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Fund Management\Student Fees\Course Material Fees\FY18-19 for 19-20 (BM CG)\"/>
    </mc:Choice>
  </mc:AlternateContent>
  <bookViews>
    <workbookView xWindow="0" yWindow="0" windowWidth="19200" windowHeight="6300" tabRatio="773" activeTab="3"/>
  </bookViews>
  <sheets>
    <sheet name="Instructions" sheetId="6" r:id="rId1"/>
    <sheet name="Call Letter" sheetId="7" r:id="rId2"/>
    <sheet name="CMF Proposal Example" sheetId="25" state="hidden" r:id="rId3"/>
    <sheet name="CMF Proposal #1" sheetId="1" r:id="rId4"/>
    <sheet name="CMF Proposal #2" sheetId="26" r:id="rId5"/>
    <sheet name="CMF Proposal #3" sheetId="27" r:id="rId6"/>
    <sheet name="CMF Proposal #4" sheetId="28" r:id="rId7"/>
    <sheet name="CMF Proposal #5" sheetId="29" r:id="rId8"/>
  </sheets>
  <definedNames>
    <definedName name="_xlnm.Print_Area" localSheetId="0">Instructions!$A$1:$AD$37</definedName>
    <definedName name="_xlnm.Print_Titles" localSheetId="3">'CMF Proposal #1'!$1:$3</definedName>
    <definedName name="_xlnm.Print_Titles" localSheetId="4">'CMF Proposal #2'!$1:$3</definedName>
    <definedName name="_xlnm.Print_Titles" localSheetId="5">'CMF Proposal #3'!$1:$3</definedName>
    <definedName name="_xlnm.Print_Titles" localSheetId="6">'CMF Proposal #4'!$1:$3</definedName>
    <definedName name="_xlnm.Print_Titles" localSheetId="7">'CMF Proposal #5'!$1:$3</definedName>
    <definedName name="_xlnm.Print_Titles" localSheetId="2">'CMF Proposal Example'!$1:$3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9" i="29" l="1"/>
  <c r="H29" i="29"/>
  <c r="F29" i="29"/>
  <c r="B29" i="29"/>
  <c r="J24" i="29"/>
  <c r="L24" i="29" s="1"/>
  <c r="F18" i="29"/>
  <c r="E18" i="29"/>
  <c r="D18" i="29"/>
  <c r="B18" i="29"/>
  <c r="F17" i="29"/>
  <c r="E17" i="29"/>
  <c r="D17" i="29"/>
  <c r="C17" i="29"/>
  <c r="B17" i="29"/>
  <c r="D16" i="29"/>
  <c r="C16" i="29"/>
  <c r="B16" i="29"/>
  <c r="H10" i="29"/>
  <c r="I29" i="28"/>
  <c r="H29" i="28"/>
  <c r="F29" i="28"/>
  <c r="B29" i="28"/>
  <c r="J24" i="28"/>
  <c r="L24" i="28" s="1"/>
  <c r="F18" i="28"/>
  <c r="E18" i="28"/>
  <c r="D18" i="28"/>
  <c r="B18" i="28"/>
  <c r="F17" i="28"/>
  <c r="E17" i="28"/>
  <c r="D17" i="28"/>
  <c r="C17" i="28"/>
  <c r="B17" i="28"/>
  <c r="D16" i="28"/>
  <c r="C16" i="28" s="1"/>
  <c r="B16" i="28"/>
  <c r="H10" i="28"/>
  <c r="I29" i="27"/>
  <c r="H29" i="27"/>
  <c r="F29" i="27"/>
  <c r="B29" i="27"/>
  <c r="J24" i="27"/>
  <c r="L24" i="27" s="1"/>
  <c r="F18" i="27"/>
  <c r="E18" i="27"/>
  <c r="D18" i="27"/>
  <c r="B18" i="27"/>
  <c r="F17" i="27"/>
  <c r="E17" i="27"/>
  <c r="D17" i="27"/>
  <c r="C17" i="27"/>
  <c r="B17" i="27"/>
  <c r="D16" i="27"/>
  <c r="C16" i="27" s="1"/>
  <c r="B16" i="27"/>
  <c r="H10" i="27"/>
  <c r="I29" i="26"/>
  <c r="H29" i="26"/>
  <c r="F29" i="26"/>
  <c r="B29" i="26"/>
  <c r="J24" i="26"/>
  <c r="L24" i="26" s="1"/>
  <c r="F18" i="26"/>
  <c r="E18" i="26"/>
  <c r="D18" i="26"/>
  <c r="B18" i="26"/>
  <c r="F17" i="26"/>
  <c r="E17" i="26"/>
  <c r="D17" i="26"/>
  <c r="C17" i="26"/>
  <c r="B17" i="26"/>
  <c r="D16" i="26"/>
  <c r="C16" i="26" s="1"/>
  <c r="B16" i="26"/>
  <c r="H10" i="26"/>
  <c r="I29" i="25"/>
  <c r="H29" i="25"/>
  <c r="F29" i="25"/>
  <c r="B29" i="25"/>
  <c r="J24" i="25"/>
  <c r="L24" i="25" s="1"/>
  <c r="B17" i="25" s="1"/>
  <c r="F18" i="25"/>
  <c r="E18" i="25"/>
  <c r="D18" i="25"/>
  <c r="B18" i="25"/>
  <c r="F17" i="25"/>
  <c r="E17" i="25"/>
  <c r="D17" i="25"/>
  <c r="C17" i="25" s="1"/>
  <c r="D16" i="25"/>
  <c r="C16" i="25" s="1"/>
  <c r="B16" i="25"/>
  <c r="H10" i="25"/>
  <c r="D18" i="1"/>
  <c r="D16" i="1"/>
  <c r="D17" i="1"/>
  <c r="F18" i="1" l="1"/>
  <c r="E18" i="1"/>
  <c r="E17" i="1" l="1"/>
  <c r="H10" i="1" l="1"/>
  <c r="F17" i="1" l="1"/>
  <c r="I29" i="1" l="1"/>
  <c r="H29" i="1"/>
  <c r="F29" i="1"/>
  <c r="B29" i="1"/>
  <c r="J24" i="1" l="1"/>
  <c r="L24" i="1" s="1"/>
  <c r="B16" i="1" l="1"/>
  <c r="B17" i="1"/>
  <c r="B18" i="1"/>
  <c r="C16" i="1"/>
  <c r="C17" i="1"/>
</calcChain>
</file>

<file path=xl/comments1.xml><?xml version="1.0" encoding="utf-8"?>
<comments xmlns="http://schemas.openxmlformats.org/spreadsheetml/2006/main">
  <authors>
    <author>Windows User</author>
  </authors>
  <commentList>
    <comment ref="H13" authorId="0" shapeId="0">
      <text>
        <r>
          <rPr>
            <b/>
            <sz val="9"/>
            <color indexed="81"/>
            <rFont val="Tahoma"/>
            <family val="2"/>
          </rPr>
          <t>Windows User:</t>
        </r>
        <r>
          <rPr>
            <sz val="9"/>
            <color indexed="81"/>
            <rFont val="Tahoma"/>
            <family val="2"/>
          </rPr>
          <t xml:space="preserve">
Financial Aid set aside began with new fees approved for FY18-19; these CMFs will keep FA aside split</t>
        </r>
      </text>
    </comment>
    <comment ref="H15" authorId="0" shapeId="0">
      <text>
        <r>
          <rPr>
            <b/>
            <sz val="9"/>
            <color indexed="81"/>
            <rFont val="Tahoma"/>
            <family val="2"/>
          </rPr>
          <t>Windows User:</t>
        </r>
        <r>
          <rPr>
            <sz val="9"/>
            <color indexed="81"/>
            <rFont val="Tahoma"/>
            <family val="2"/>
          </rPr>
          <t xml:space="preserve">
Financial Aid will NOT be added to existing historical CMF</t>
        </r>
      </text>
    </comment>
    <comment ref="H17" authorId="0" shapeId="0">
      <text>
        <r>
          <rPr>
            <b/>
            <sz val="9"/>
            <color indexed="81"/>
            <rFont val="Tahoma"/>
            <charset val="1"/>
          </rPr>
          <t>Windows User:</t>
        </r>
        <r>
          <rPr>
            <sz val="9"/>
            <color indexed="81"/>
            <rFont val="Tahoma"/>
            <charset val="1"/>
          </rPr>
          <t xml:space="preserve">
For new CMF requests.  New fee requests WILL INCLUDE FA set Aside</t>
        </r>
      </text>
    </comment>
  </commentList>
</comments>
</file>

<file path=xl/comments2.xml><?xml version="1.0" encoding="utf-8"?>
<comments xmlns="http://schemas.openxmlformats.org/spreadsheetml/2006/main">
  <authors>
    <author>Windows User</author>
  </authors>
  <commentList>
    <comment ref="H13" authorId="0" shapeId="0">
      <text>
        <r>
          <rPr>
            <b/>
            <sz val="9"/>
            <color indexed="81"/>
            <rFont val="Tahoma"/>
            <family val="2"/>
          </rPr>
          <t>Windows User:</t>
        </r>
        <r>
          <rPr>
            <sz val="9"/>
            <color indexed="81"/>
            <rFont val="Tahoma"/>
            <family val="2"/>
          </rPr>
          <t xml:space="preserve">
Financial Aid set aside began with new fees approved for FY18-19; these CMFs will keep FA aside split</t>
        </r>
      </text>
    </comment>
    <comment ref="H15" authorId="0" shapeId="0">
      <text>
        <r>
          <rPr>
            <b/>
            <sz val="9"/>
            <color indexed="81"/>
            <rFont val="Tahoma"/>
            <family val="2"/>
          </rPr>
          <t>Windows User:</t>
        </r>
        <r>
          <rPr>
            <sz val="9"/>
            <color indexed="81"/>
            <rFont val="Tahoma"/>
            <family val="2"/>
          </rPr>
          <t xml:space="preserve">
Financial Aid will NOT be added to existing historical CMF</t>
        </r>
      </text>
    </comment>
    <comment ref="H17" authorId="0" shapeId="0">
      <text>
        <r>
          <rPr>
            <b/>
            <sz val="9"/>
            <color indexed="81"/>
            <rFont val="Tahoma"/>
            <charset val="1"/>
          </rPr>
          <t>Windows User:</t>
        </r>
        <r>
          <rPr>
            <sz val="9"/>
            <color indexed="81"/>
            <rFont val="Tahoma"/>
            <charset val="1"/>
          </rPr>
          <t xml:space="preserve">
For new CMF requests.  New fee requests WILL INCLUDE FA set Aside</t>
        </r>
      </text>
    </comment>
  </commentList>
</comments>
</file>

<file path=xl/comments3.xml><?xml version="1.0" encoding="utf-8"?>
<comments xmlns="http://schemas.openxmlformats.org/spreadsheetml/2006/main">
  <authors>
    <author>Windows User</author>
  </authors>
  <commentList>
    <comment ref="H13" authorId="0" shapeId="0">
      <text>
        <r>
          <rPr>
            <b/>
            <sz val="9"/>
            <color indexed="81"/>
            <rFont val="Tahoma"/>
            <family val="2"/>
          </rPr>
          <t>Windows User:</t>
        </r>
        <r>
          <rPr>
            <sz val="9"/>
            <color indexed="81"/>
            <rFont val="Tahoma"/>
            <family val="2"/>
          </rPr>
          <t xml:space="preserve">
Financial Aid set aside began with new fees approved for FY18-19; these CMFs will keep FA aside split</t>
        </r>
      </text>
    </comment>
    <comment ref="H15" authorId="0" shapeId="0">
      <text>
        <r>
          <rPr>
            <b/>
            <sz val="9"/>
            <color indexed="81"/>
            <rFont val="Tahoma"/>
            <family val="2"/>
          </rPr>
          <t>Windows User:</t>
        </r>
        <r>
          <rPr>
            <sz val="9"/>
            <color indexed="81"/>
            <rFont val="Tahoma"/>
            <family val="2"/>
          </rPr>
          <t xml:space="preserve">
Financial Aid will NOT be added to existing historical CMF</t>
        </r>
      </text>
    </comment>
    <comment ref="H17" authorId="0" shapeId="0">
      <text>
        <r>
          <rPr>
            <b/>
            <sz val="9"/>
            <color indexed="81"/>
            <rFont val="Tahoma"/>
            <charset val="1"/>
          </rPr>
          <t>Windows User:</t>
        </r>
        <r>
          <rPr>
            <sz val="9"/>
            <color indexed="81"/>
            <rFont val="Tahoma"/>
            <charset val="1"/>
          </rPr>
          <t xml:space="preserve">
For new CMF requests.  New fee requests WILL INCLUDE FA set Aside</t>
        </r>
      </text>
    </comment>
  </commentList>
</comments>
</file>

<file path=xl/comments4.xml><?xml version="1.0" encoding="utf-8"?>
<comments xmlns="http://schemas.openxmlformats.org/spreadsheetml/2006/main">
  <authors>
    <author>Windows User</author>
  </authors>
  <commentList>
    <comment ref="H13" authorId="0" shapeId="0">
      <text>
        <r>
          <rPr>
            <b/>
            <sz val="9"/>
            <color indexed="81"/>
            <rFont val="Tahoma"/>
            <family val="2"/>
          </rPr>
          <t>Windows User:</t>
        </r>
        <r>
          <rPr>
            <sz val="9"/>
            <color indexed="81"/>
            <rFont val="Tahoma"/>
            <family val="2"/>
          </rPr>
          <t xml:space="preserve">
Financial Aid set aside began with new fees approved for FY18-19; these CMFs will keep FA aside split</t>
        </r>
      </text>
    </comment>
    <comment ref="H15" authorId="0" shapeId="0">
      <text>
        <r>
          <rPr>
            <b/>
            <sz val="9"/>
            <color indexed="81"/>
            <rFont val="Tahoma"/>
            <family val="2"/>
          </rPr>
          <t>Windows User:</t>
        </r>
        <r>
          <rPr>
            <sz val="9"/>
            <color indexed="81"/>
            <rFont val="Tahoma"/>
            <family val="2"/>
          </rPr>
          <t xml:space="preserve">
Financial Aid will NOT be added to existing historical CMF</t>
        </r>
      </text>
    </comment>
    <comment ref="H17" authorId="0" shapeId="0">
      <text>
        <r>
          <rPr>
            <b/>
            <sz val="9"/>
            <color indexed="81"/>
            <rFont val="Tahoma"/>
            <charset val="1"/>
          </rPr>
          <t>Windows User:</t>
        </r>
        <r>
          <rPr>
            <sz val="9"/>
            <color indexed="81"/>
            <rFont val="Tahoma"/>
            <charset val="1"/>
          </rPr>
          <t xml:space="preserve">
For new CMF requests.  New fee requests WILL INCLUDE FA set Aside</t>
        </r>
      </text>
    </comment>
  </commentList>
</comments>
</file>

<file path=xl/comments5.xml><?xml version="1.0" encoding="utf-8"?>
<comments xmlns="http://schemas.openxmlformats.org/spreadsheetml/2006/main">
  <authors>
    <author>Windows User</author>
  </authors>
  <commentList>
    <comment ref="H13" authorId="0" shapeId="0">
      <text>
        <r>
          <rPr>
            <b/>
            <sz val="9"/>
            <color indexed="81"/>
            <rFont val="Tahoma"/>
            <family val="2"/>
          </rPr>
          <t>Windows User:</t>
        </r>
        <r>
          <rPr>
            <sz val="9"/>
            <color indexed="81"/>
            <rFont val="Tahoma"/>
            <family val="2"/>
          </rPr>
          <t xml:space="preserve">
Financial Aid set aside began with new fees approved for FY18-19; these CMFs will keep FA aside split</t>
        </r>
      </text>
    </comment>
    <comment ref="H15" authorId="0" shapeId="0">
      <text>
        <r>
          <rPr>
            <b/>
            <sz val="9"/>
            <color indexed="81"/>
            <rFont val="Tahoma"/>
            <family val="2"/>
          </rPr>
          <t>Windows User:</t>
        </r>
        <r>
          <rPr>
            <sz val="9"/>
            <color indexed="81"/>
            <rFont val="Tahoma"/>
            <family val="2"/>
          </rPr>
          <t xml:space="preserve">
Financial Aid will NOT be added to existing historical CMF</t>
        </r>
      </text>
    </comment>
    <comment ref="H17" authorId="0" shapeId="0">
      <text>
        <r>
          <rPr>
            <b/>
            <sz val="9"/>
            <color indexed="81"/>
            <rFont val="Tahoma"/>
            <charset val="1"/>
          </rPr>
          <t>Windows User:</t>
        </r>
        <r>
          <rPr>
            <sz val="9"/>
            <color indexed="81"/>
            <rFont val="Tahoma"/>
            <charset val="1"/>
          </rPr>
          <t xml:space="preserve">
For new CMF requests.  New fee requests WILL INCLUDE FA set Aside</t>
        </r>
      </text>
    </comment>
  </commentList>
</comments>
</file>

<file path=xl/comments6.xml><?xml version="1.0" encoding="utf-8"?>
<comments xmlns="http://schemas.openxmlformats.org/spreadsheetml/2006/main">
  <authors>
    <author>Windows User</author>
  </authors>
  <commentList>
    <comment ref="H13" authorId="0" shapeId="0">
      <text>
        <r>
          <rPr>
            <b/>
            <sz val="9"/>
            <color indexed="81"/>
            <rFont val="Tahoma"/>
            <family val="2"/>
          </rPr>
          <t>Windows User:</t>
        </r>
        <r>
          <rPr>
            <sz val="9"/>
            <color indexed="81"/>
            <rFont val="Tahoma"/>
            <family val="2"/>
          </rPr>
          <t xml:space="preserve">
Financial Aid set aside began with new fees approved for FY18-19; these CMFs will keep FA aside split</t>
        </r>
      </text>
    </comment>
    <comment ref="H15" authorId="0" shapeId="0">
      <text>
        <r>
          <rPr>
            <b/>
            <sz val="9"/>
            <color indexed="81"/>
            <rFont val="Tahoma"/>
            <family val="2"/>
          </rPr>
          <t>Windows User:</t>
        </r>
        <r>
          <rPr>
            <sz val="9"/>
            <color indexed="81"/>
            <rFont val="Tahoma"/>
            <family val="2"/>
          </rPr>
          <t xml:space="preserve">
Financial Aid will NOT be added to existing historical CMF</t>
        </r>
      </text>
    </comment>
    <comment ref="H17" authorId="0" shapeId="0">
      <text>
        <r>
          <rPr>
            <b/>
            <sz val="9"/>
            <color indexed="81"/>
            <rFont val="Tahoma"/>
            <charset val="1"/>
          </rPr>
          <t>Windows User:</t>
        </r>
        <r>
          <rPr>
            <sz val="9"/>
            <color indexed="81"/>
            <rFont val="Tahoma"/>
            <charset val="1"/>
          </rPr>
          <t xml:space="preserve">
For new CMF requests.  New fee requests WILL INCLUDE FA set Aside</t>
        </r>
      </text>
    </comment>
  </commentList>
</comments>
</file>

<file path=xl/sharedStrings.xml><?xml version="1.0" encoding="utf-8"?>
<sst xmlns="http://schemas.openxmlformats.org/spreadsheetml/2006/main" count="486" uniqueCount="121">
  <si>
    <t>Course Materials and Services Fee Proposal Form</t>
  </si>
  <si>
    <t>University of California, Riverside</t>
  </si>
  <si>
    <t>Email Address</t>
  </si>
  <si>
    <t>Phone Number</t>
  </si>
  <si>
    <t>From:</t>
  </si>
  <si>
    <t>To:</t>
  </si>
  <si>
    <t>Cost per Student</t>
  </si>
  <si>
    <t>Goods, Services, IT</t>
  </si>
  <si>
    <t>Supplies &amp; Materials</t>
  </si>
  <si>
    <t>Textbooks, Books, &amp; Maps</t>
  </si>
  <si>
    <t>Animal Goods, Supplies, Materials</t>
  </si>
  <si>
    <t>Supplemental Educational Experience</t>
  </si>
  <si>
    <t>None-Inventory Equipment</t>
  </si>
  <si>
    <t>Other</t>
  </si>
  <si>
    <t>Course Information</t>
  </si>
  <si>
    <t>Course Name</t>
  </si>
  <si>
    <t>Course #</t>
  </si>
  <si>
    <t>Crosslisted</t>
  </si>
  <si>
    <t>Amount of OLD fee being eliminated</t>
  </si>
  <si>
    <t>Amount of NEW Fee Proposed</t>
  </si>
  <si>
    <t>Total Proposed Fee</t>
  </si>
  <si>
    <t>Fee Proposal Action</t>
  </si>
  <si>
    <t>Estimated Student Enrollment</t>
  </si>
  <si>
    <t>Fee Proposal Summary</t>
  </si>
  <si>
    <t>Department &amp; Contact Information</t>
  </si>
  <si>
    <t>Fee Proposal Calculation</t>
  </si>
  <si>
    <t>Travel</t>
  </si>
  <si>
    <t>ESTABLISH NEW Fee</t>
  </si>
  <si>
    <t># of Lab / Sections</t>
  </si>
  <si>
    <t>School / College</t>
  </si>
  <si>
    <t>Dept / Unit / Program</t>
  </si>
  <si>
    <t>Dept Contact</t>
  </si>
  <si>
    <r>
      <t xml:space="preserve">Specify Class Activity for Registrar 
</t>
    </r>
    <r>
      <rPr>
        <b/>
        <sz val="9"/>
        <color theme="0"/>
        <rFont val="Calibri Light"/>
        <family val="2"/>
      </rPr>
      <t>(Lab, Seminar, Studio, Workshop, Lec, etc.)</t>
    </r>
  </si>
  <si>
    <t>Fee Proposal Justification</t>
  </si>
  <si>
    <t>What materials will be funded by the fee?</t>
  </si>
  <si>
    <t xml:space="preserve">If the costs are not new, how have they been paid for in the past and why can this funding source no longer be used? </t>
  </si>
  <si>
    <t xml:space="preserve">What is the full cost impact on the department offering this course? Please explain other costs that will not be allowable/covered by the CMSF, but that are funded by the department. </t>
  </si>
  <si>
    <t>Why is it being proposed that the students bear the costs?</t>
  </si>
  <si>
    <t>What alternatives have you considered to establishing a course materials fee?</t>
  </si>
  <si>
    <t>What would be the full cost impact on each student taking the course?  Itemize all costs including books, course material fees and other student out-of-pocket costs for the course.</t>
  </si>
  <si>
    <t>#1</t>
  </si>
  <si>
    <t>Course:</t>
  </si>
  <si>
    <t>CMSF Proposal:</t>
  </si>
  <si>
    <t>(NOTE: ONLY fill in uncolored boxes. Grey colored boxes contain formulas and will self-populate as you enter data)</t>
  </si>
  <si>
    <t>Total CMF</t>
  </si>
  <si>
    <t>Dear Colleagues,</t>
  </si>
  <si>
    <t>Thanks,</t>
  </si>
  <si>
    <t xml:space="preserve">Please note the following guidelines that may assist you in completing the form:  </t>
  </si>
  <si>
    <r>
      <t>·</t>
    </r>
    <r>
      <rPr>
        <b/>
        <sz val="7"/>
        <color theme="1"/>
        <rFont val="Arial"/>
        <family val="2"/>
      </rPr>
      <t xml:space="preserve">         </t>
    </r>
    <r>
      <rPr>
        <b/>
        <sz val="11"/>
        <color theme="1"/>
        <rFont val="Arial"/>
        <family val="2"/>
      </rPr>
      <t xml:space="preserve">There is only 1 CMSF Proposal per tab.  Thus, if you have more than 1 proposal, please fill out the additional tabs as needed for as many proposals you are requesting.  </t>
    </r>
  </si>
  <si>
    <r>
      <t>·</t>
    </r>
    <r>
      <rPr>
        <b/>
        <sz val="7"/>
        <color theme="1"/>
        <rFont val="Arial"/>
        <family val="2"/>
      </rPr>
      <t xml:space="preserve">         </t>
    </r>
    <r>
      <rPr>
        <b/>
        <sz val="11"/>
        <color theme="1"/>
        <rFont val="Arial"/>
        <family val="2"/>
      </rPr>
      <t xml:space="preserve">While completing the form, only fill in the uncolored boxes.  The grey colored boxes will be locked as they contain formulas and will self-populate as you enter data.  </t>
    </r>
  </si>
  <si>
    <t>Official Call Letter</t>
  </si>
  <si>
    <t>Instructions</t>
  </si>
  <si>
    <r>
      <rPr>
        <b/>
        <i/>
        <u/>
        <sz val="11"/>
        <color theme="0"/>
        <rFont val="Calibri Light"/>
        <family val="2"/>
      </rPr>
      <t>%</t>
    </r>
    <r>
      <rPr>
        <b/>
        <sz val="11"/>
        <color theme="0"/>
        <rFont val="Calibri Light"/>
        <family val="2"/>
      </rPr>
      <t xml:space="preserve"> Increase if existing Fee</t>
    </r>
  </si>
  <si>
    <r>
      <rPr>
        <b/>
        <i/>
        <u/>
        <sz val="11"/>
        <color theme="0"/>
        <rFont val="Calibri Light"/>
        <family val="2"/>
      </rPr>
      <t>$</t>
    </r>
    <r>
      <rPr>
        <b/>
        <sz val="11"/>
        <color theme="0"/>
        <rFont val="Calibri Light"/>
        <family val="2"/>
      </rPr>
      <t xml:space="preserve"> Increase if existing Fee</t>
    </r>
  </si>
  <si>
    <t xml:space="preserve">This email serves as the official call for Course Materials and Service Fee (CMSF) proposals and revisions for Summer 2019 and AY 2019-20.  </t>
  </si>
  <si>
    <t>Britney Molin</t>
  </si>
  <si>
    <t>Christina Gidley</t>
  </si>
  <si>
    <t xml:space="preserve">·         There is only 1 CMSF Proposal per tab.  Thus, if you have more than 1 proposal, please fill out the additional tabs as needed for as many proposals you are requesting.  </t>
  </si>
  <si>
    <t xml:space="preserve">·         While completing the form, only fill in the uncolored boxes.  The grey colored boxes will be locked as they contain formulas and will self-populate as you enter data.  </t>
  </si>
  <si>
    <t xml:space="preserve">·         There is a new section that requires you to enter both the revenue and expense FAUs regarding financial aid.  The FAU information can be provided by your department FAO.  This information will be utilized by Student Billing Services.  </t>
  </si>
  <si>
    <t xml:space="preserve">·         Inaccurate course number or name will result in a delay in approval.  Please confirm all course information with the Registrar's Office prior to submittal.  </t>
  </si>
  <si>
    <r>
      <t>·</t>
    </r>
    <r>
      <rPr>
        <b/>
        <sz val="7"/>
        <color theme="1"/>
        <rFont val="Arial"/>
        <family val="2"/>
      </rPr>
      <t xml:space="preserve">         </t>
    </r>
    <r>
      <rPr>
        <b/>
        <sz val="11"/>
        <color theme="1"/>
        <rFont val="Arial"/>
        <family val="2"/>
      </rPr>
      <t xml:space="preserve">Inaccurate course number or name will result in a delay in approval.  Please confirm all course information with the Registrar's Office prior to submittal.  </t>
    </r>
  </si>
  <si>
    <t>Feel free to reach out to Christina (christina.gidley@ucr.edu) or myself (britney.molin@ucr.edu) if you have any questions or concerns.</t>
  </si>
  <si>
    <t>Additional Information:</t>
  </si>
  <si>
    <t>Additional Links:</t>
  </si>
  <si>
    <t>Valid FAU Combinations</t>
  </si>
  <si>
    <r>
      <t>·</t>
    </r>
    <r>
      <rPr>
        <b/>
        <sz val="7"/>
        <color theme="1"/>
        <rFont val="Arial"/>
        <family val="2"/>
      </rPr>
      <t xml:space="preserve">         </t>
    </r>
    <r>
      <rPr>
        <b/>
        <sz val="11"/>
        <color theme="1"/>
        <rFont val="Arial"/>
        <family val="2"/>
      </rPr>
      <t>CMF Course names and titles will need to match Office of the Registrar's records</t>
    </r>
  </si>
  <si>
    <r>
      <t>·</t>
    </r>
    <r>
      <rPr>
        <b/>
        <sz val="7"/>
        <color theme="1"/>
        <rFont val="Arial"/>
        <family val="2"/>
      </rPr>
      <t xml:space="preserve">         </t>
    </r>
    <r>
      <rPr>
        <b/>
        <sz val="11"/>
        <color theme="1"/>
        <rFont val="Arial"/>
        <family val="2"/>
      </rPr>
      <t>CMF percent or dollar increases above thresholds indicated in Policy 550-25 require the same approval process as new CMF requests</t>
    </r>
  </si>
  <si>
    <r>
      <t>·</t>
    </r>
    <r>
      <rPr>
        <b/>
        <sz val="7"/>
        <color theme="1"/>
        <rFont val="Arial"/>
        <family val="2"/>
      </rPr>
      <t xml:space="preserve">         </t>
    </r>
    <r>
      <rPr>
        <b/>
        <sz val="11"/>
        <color theme="1"/>
        <rFont val="Arial"/>
        <family val="2"/>
      </rPr>
      <t>The Registrar's Office requires the department to specify an Activity associated with each class</t>
    </r>
  </si>
  <si>
    <r>
      <t>·</t>
    </r>
    <r>
      <rPr>
        <b/>
        <sz val="7"/>
        <color theme="1"/>
        <rFont val="Arial"/>
        <family val="2"/>
      </rPr>
      <t xml:space="preserve">         </t>
    </r>
    <r>
      <rPr>
        <b/>
        <sz val="11"/>
        <color theme="1"/>
        <rFont val="Arial"/>
        <family val="2"/>
      </rPr>
      <t>Complete Proposal Rationale for new proposals, proposals exceeding thresholds, and CMF that is approved on a year by year basis</t>
    </r>
  </si>
  <si>
    <r>
      <t>·</t>
    </r>
    <r>
      <rPr>
        <b/>
        <sz val="7"/>
        <color theme="1"/>
        <rFont val="Arial"/>
        <family val="2"/>
      </rPr>
      <t xml:space="preserve">         </t>
    </r>
    <r>
      <rPr>
        <b/>
        <sz val="11"/>
        <color theme="1"/>
        <rFont val="Arial"/>
        <family val="2"/>
      </rPr>
      <t>Proposed fee per student cannot be greater than expense per student.</t>
    </r>
  </si>
  <si>
    <r>
      <t>·</t>
    </r>
    <r>
      <rPr>
        <b/>
        <sz val="7"/>
        <color theme="1"/>
        <rFont val="Arial"/>
        <family val="2"/>
      </rPr>
      <t xml:space="preserve">         </t>
    </r>
    <r>
      <rPr>
        <b/>
        <sz val="11"/>
        <color theme="1"/>
        <rFont val="Arial"/>
        <family val="2"/>
      </rPr>
      <t>Departments are to review and ensure valid combination of FAU's for CMF courses. Note the implementation of Banner restricts one FAU per subject.</t>
    </r>
  </si>
  <si>
    <r>
      <t>·</t>
    </r>
    <r>
      <rPr>
        <b/>
        <sz val="7"/>
        <color theme="1"/>
        <rFont val="Arial"/>
        <family val="2"/>
      </rPr>
      <t xml:space="preserve">         </t>
    </r>
    <r>
      <rPr>
        <b/>
        <sz val="11"/>
        <color theme="1"/>
        <rFont val="Arial"/>
        <family val="2"/>
      </rPr>
      <t>Review CMF policy, especially unallowable costs (salaries for Teaching Assistants, provisions of facilities, etc)</t>
    </r>
  </si>
  <si>
    <r>
      <t>·</t>
    </r>
    <r>
      <rPr>
        <b/>
        <sz val="7"/>
        <color theme="1"/>
        <rFont val="Arial"/>
        <family val="2"/>
      </rPr>
      <t xml:space="preserve">         </t>
    </r>
    <r>
      <rPr>
        <b/>
        <sz val="11"/>
        <color theme="1"/>
        <rFont val="Arial"/>
        <family val="2"/>
      </rPr>
      <t>Attach detailed costing information given that costing is dependent on number of students enrolled in Summer Study Abroad programs</t>
    </r>
  </si>
  <si>
    <t>COURSE MATERIALS &amp; SERVICES FEES — RENEWAL CERTIFICATE</t>
  </si>
  <si>
    <t>Certification:  The annual fee revenue for the above Course Materials Fee does not create a deficit or surplus in excess of 8% of the original budget.</t>
  </si>
  <si>
    <t xml:space="preserve">Department Chair:  </t>
  </si>
  <si>
    <t>Process Steps</t>
  </si>
  <si>
    <r>
      <t>·</t>
    </r>
    <r>
      <rPr>
        <b/>
        <sz val="7"/>
        <color theme="1"/>
        <rFont val="Arial"/>
        <family val="2"/>
      </rPr>
      <t xml:space="preserve">         </t>
    </r>
    <r>
      <rPr>
        <b/>
        <sz val="11"/>
        <color theme="1"/>
        <rFont val="Arial"/>
        <family val="2"/>
      </rPr>
      <t xml:space="preserve">The program/department completes the </t>
    </r>
    <r>
      <rPr>
        <b/>
        <i/>
        <sz val="11"/>
        <color theme="1"/>
        <rFont val="Arial"/>
        <family val="2"/>
      </rPr>
      <t xml:space="preserve">CMF Application </t>
    </r>
    <r>
      <rPr>
        <b/>
        <sz val="11"/>
        <color theme="1"/>
        <rFont val="Arial"/>
        <family val="2"/>
      </rPr>
      <t xml:space="preserve">form and submits it to FPA for review.  </t>
    </r>
    <r>
      <rPr>
        <b/>
        <u/>
        <sz val="11"/>
        <color theme="1"/>
        <rFont val="Arial"/>
        <family val="2"/>
      </rPr>
      <t>Please keep Summer Sessions in the loop and copy communications!</t>
    </r>
  </si>
  <si>
    <r>
      <t>·</t>
    </r>
    <r>
      <rPr>
        <b/>
        <sz val="7"/>
        <color theme="1"/>
        <rFont val="Arial"/>
        <family val="2"/>
      </rPr>
      <t xml:space="preserve">         </t>
    </r>
    <r>
      <rPr>
        <b/>
        <sz val="11"/>
        <color theme="1"/>
        <rFont val="Arial"/>
        <family val="2"/>
      </rPr>
      <t>FPA presents to the Chancellor for approval</t>
    </r>
  </si>
  <si>
    <r>
      <t>·</t>
    </r>
    <r>
      <rPr>
        <b/>
        <sz val="7"/>
        <color theme="1"/>
        <rFont val="Arial"/>
        <family val="2"/>
      </rPr>
      <t xml:space="preserve">         </t>
    </r>
    <r>
      <rPr>
        <b/>
        <sz val="11"/>
        <color theme="1"/>
        <rFont val="Arial"/>
        <family val="2"/>
      </rPr>
      <t>FPA notifies the Registrar of new CMF</t>
    </r>
  </si>
  <si>
    <r>
      <t>·</t>
    </r>
    <r>
      <rPr>
        <b/>
        <sz val="7"/>
        <color theme="1"/>
        <rFont val="Arial"/>
        <family val="2"/>
      </rPr>
      <t xml:space="preserve">         </t>
    </r>
    <r>
      <rPr>
        <b/>
        <sz val="11"/>
        <color theme="1"/>
        <rFont val="Arial"/>
        <family val="2"/>
      </rPr>
      <t>Registrar notifies SBS of new CMF</t>
    </r>
  </si>
  <si>
    <r>
      <t>·</t>
    </r>
    <r>
      <rPr>
        <b/>
        <sz val="7"/>
        <color theme="1"/>
        <rFont val="Arial"/>
        <family val="2"/>
      </rPr>
      <t xml:space="preserve">         </t>
    </r>
    <r>
      <rPr>
        <b/>
        <sz val="11"/>
        <color theme="1"/>
        <rFont val="Arial"/>
        <family val="2"/>
      </rPr>
      <t>SS asks SBS to develop codes to attach to applicable class(es)</t>
    </r>
  </si>
  <si>
    <r>
      <t>·</t>
    </r>
    <r>
      <rPr>
        <b/>
        <sz val="7"/>
        <color theme="1"/>
        <rFont val="Arial"/>
        <family val="2"/>
      </rPr>
      <t xml:space="preserve">         </t>
    </r>
    <r>
      <rPr>
        <b/>
        <sz val="11"/>
        <color theme="1"/>
        <rFont val="Arial"/>
        <family val="2"/>
      </rPr>
      <t>SBS asks C&amp;C to generate a new CMF code</t>
    </r>
  </si>
  <si>
    <r>
      <t>·</t>
    </r>
    <r>
      <rPr>
        <b/>
        <sz val="7"/>
        <color theme="1"/>
        <rFont val="Arial"/>
        <family val="2"/>
      </rPr>
      <t xml:space="preserve">         </t>
    </r>
    <r>
      <rPr>
        <b/>
        <sz val="11"/>
        <color theme="1"/>
        <rFont val="Arial"/>
        <family val="2"/>
      </rPr>
      <t>SS adds CMF code(s) to summer fee table and tests for accuracy</t>
    </r>
  </si>
  <si>
    <t>UC Riverside CMF Policy 550-25</t>
  </si>
  <si>
    <t>#2</t>
  </si>
  <si>
    <t>#3</t>
  </si>
  <si>
    <t>#4</t>
  </si>
  <si>
    <t>#5</t>
  </si>
  <si>
    <r>
      <t>·</t>
    </r>
    <r>
      <rPr>
        <b/>
        <sz val="7"/>
        <color theme="1"/>
        <rFont val="Arial"/>
        <family val="2"/>
      </rPr>
      <t xml:space="preserve">         </t>
    </r>
    <r>
      <rPr>
        <b/>
        <sz val="11"/>
        <color theme="1"/>
        <rFont val="Arial"/>
        <family val="2"/>
      </rPr>
      <t xml:space="preserve">There is a new section that requires you to enter both the revenue and expense FAUs.  The FAU information can be provided by your department FAO.  This information will be utilized by Student Billing Services.  </t>
    </r>
  </si>
  <si>
    <r>
      <t xml:space="preserve">Please complete the CMSF proposal form and submit via email to budgetoffice@ucr.edu by the deadline of </t>
    </r>
    <r>
      <rPr>
        <b/>
        <sz val="11"/>
        <color rgb="FFFF0000"/>
        <rFont val="Arial"/>
        <family val="2"/>
      </rPr>
      <t>February 1, 2019</t>
    </r>
    <r>
      <rPr>
        <b/>
        <sz val="11"/>
        <color theme="1"/>
        <rFont val="Arial"/>
        <family val="2"/>
      </rPr>
      <t>.  We encourage you to reference UCR’s CMSF policy for additional information and guidelines at the following link &lt;https://basapps.ucr.edu/policies/index.php?path=printPolicies.php&amp;policy=550-25&gt;.</t>
    </r>
  </si>
  <si>
    <t xml:space="preserve">The CMSF proposal form is attached.  We have slightly modified the form in the hopes of being more user-friendly to our faculty and staff.  Please note the following guidelines that may assist you in completing the form:  </t>
  </si>
  <si>
    <r>
      <t>·</t>
    </r>
    <r>
      <rPr>
        <b/>
        <sz val="7"/>
        <color theme="1"/>
        <rFont val="Arial"/>
        <family val="2"/>
      </rPr>
      <t xml:space="preserve">         </t>
    </r>
    <r>
      <rPr>
        <b/>
        <sz val="11"/>
        <color theme="1"/>
        <rFont val="Arial"/>
        <family val="2"/>
      </rPr>
      <t>Prior to submitting your proposals, please ensure you have proper documentation of the student notice and consultation process.</t>
    </r>
  </si>
  <si>
    <t>·         Prior to submitting your proposals, please ensure you have proper documentation of the student notice and consultation process.</t>
  </si>
  <si>
    <r>
      <t xml:space="preserve">DECREASE Existing Fee
</t>
    </r>
    <r>
      <rPr>
        <b/>
        <sz val="8"/>
        <color theme="0"/>
        <rFont val="Calibri Light"/>
        <family val="2"/>
      </rPr>
      <t>(Informational only)</t>
    </r>
  </si>
  <si>
    <r>
      <t xml:space="preserve">ELIMINATE OLD Fee  </t>
    </r>
    <r>
      <rPr>
        <b/>
        <sz val="8"/>
        <color theme="0"/>
        <rFont val="Calibri Light"/>
        <family val="2"/>
      </rPr>
      <t>(Informational only)</t>
    </r>
  </si>
  <si>
    <t>Revenue FAU</t>
  </si>
  <si>
    <r>
      <t xml:space="preserve">Fee Proposal FAUs: 
</t>
    </r>
    <r>
      <rPr>
        <b/>
        <i/>
        <sz val="8"/>
        <color theme="0"/>
        <rFont val="Calibri Light"/>
        <family val="2"/>
      </rPr>
      <t>(Request from Dept FAO)</t>
    </r>
  </si>
  <si>
    <t>New CMF Requests</t>
  </si>
  <si>
    <t>Expense FAU</t>
  </si>
  <si>
    <r>
      <t xml:space="preserve">INCREASE Existing Fee </t>
    </r>
    <r>
      <rPr>
        <b/>
        <sz val="8"/>
        <color theme="0"/>
        <rFont val="Calibri Light"/>
        <family val="2"/>
      </rPr>
      <t>(</t>
    </r>
    <r>
      <rPr>
        <b/>
        <u/>
        <sz val="8"/>
        <color theme="0"/>
        <rFont val="Calibri Light"/>
        <family val="2"/>
      </rPr>
      <t>WITH</t>
    </r>
    <r>
      <rPr>
        <b/>
        <sz val="8"/>
        <color theme="0"/>
        <rFont val="Calibri Light"/>
        <family val="2"/>
      </rPr>
      <t xml:space="preserve"> FA Set Aside)</t>
    </r>
  </si>
  <si>
    <r>
      <t xml:space="preserve">INCREASE Existing Fee </t>
    </r>
    <r>
      <rPr>
        <b/>
        <sz val="8"/>
        <color theme="0"/>
        <rFont val="Calibri Light"/>
        <family val="2"/>
      </rPr>
      <t>(</t>
    </r>
    <r>
      <rPr>
        <b/>
        <u/>
        <sz val="8"/>
        <color theme="0"/>
        <rFont val="Calibri Light"/>
        <family val="2"/>
      </rPr>
      <t>WITHOUT</t>
    </r>
    <r>
      <rPr>
        <b/>
        <sz val="8"/>
        <color theme="0"/>
        <rFont val="Calibri Light"/>
        <family val="2"/>
      </rPr>
      <t xml:space="preserve"> FA Set Aside)</t>
    </r>
  </si>
  <si>
    <r>
      <t xml:space="preserve">Increases to Exisiting CMF 
</t>
    </r>
    <r>
      <rPr>
        <b/>
        <sz val="8"/>
        <color theme="0"/>
        <rFont val="Calibri Light"/>
        <family val="2"/>
      </rPr>
      <t>(WITH</t>
    </r>
    <r>
      <rPr>
        <b/>
        <sz val="8"/>
        <color theme="0"/>
        <rFont val="Calibri"/>
        <family val="2"/>
        <scheme val="minor"/>
      </rPr>
      <t xml:space="preserve"> Current FA Set Aside)</t>
    </r>
  </si>
  <si>
    <r>
      <t xml:space="preserve">Increases to Exisiting CMF </t>
    </r>
    <r>
      <rPr>
        <b/>
        <sz val="8"/>
        <color theme="0"/>
        <rFont val="Calibri Light"/>
        <family val="2"/>
      </rPr>
      <t>(</t>
    </r>
    <r>
      <rPr>
        <b/>
        <u/>
        <sz val="8"/>
        <color theme="0"/>
        <rFont val="Calibri"/>
        <family val="2"/>
        <scheme val="minor"/>
      </rPr>
      <t>WITHOUT</t>
    </r>
    <r>
      <rPr>
        <b/>
        <sz val="8"/>
        <color theme="0"/>
        <rFont val="Calibri"/>
        <family val="2"/>
        <scheme val="minor"/>
      </rPr>
      <t xml:space="preserve"> FA Set Aside)</t>
    </r>
  </si>
  <si>
    <t>(Example:Fall 2019)</t>
  </si>
  <si>
    <t>N/A</t>
  </si>
  <si>
    <t>BCOE</t>
  </si>
  <si>
    <t>Jon Doe</t>
  </si>
  <si>
    <t>jondoe@ucr.edu</t>
  </si>
  <si>
    <t>x5555</t>
  </si>
  <si>
    <t>LAB</t>
  </si>
  <si>
    <t>Cost Per Student</t>
  </si>
  <si>
    <t xml:space="preserve">Financial Aid Set Aside
</t>
  </si>
  <si>
    <t>Fee Proposal Effective Date</t>
  </si>
  <si>
    <t>MSE</t>
  </si>
  <si>
    <t>Analytical Materials</t>
  </si>
  <si>
    <t>BCXX-A0XXXX-XXXXX-XX</t>
  </si>
  <si>
    <t xml:space="preserve">Date:  </t>
  </si>
  <si>
    <t>John Doe</t>
  </si>
  <si>
    <t>XX/XX/20XX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</si>
</sst>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quot;$&quot;#,##0"/>
  </numFmts>
  <fonts count="46" x14ac:knownFonts="1">
    <font>
      <sz val="11"/>
      <color theme="1"/>
      <name val="Calibri"/>
      <family val="2"/>
      <scheme val="minor"/>
    </font>
    <font>
      <sz val="11"/>
      <color theme="1"/>
      <name val="Calibri"/>
      <family val="2"/>
      <scheme val="minor"/>
    </font>
    <font>
      <sz val="14"/>
      <color theme="1"/>
      <name val="Arial"/>
      <family val="2"/>
    </font>
    <font>
      <sz val="11"/>
      <color theme="1"/>
      <name val="Calibri Light"/>
      <family val="2"/>
    </font>
    <font>
      <sz val="16"/>
      <color theme="1"/>
      <name val="Arial"/>
      <family val="2"/>
    </font>
    <font>
      <u/>
      <sz val="11"/>
      <color theme="10"/>
      <name val="Calibri"/>
      <family val="2"/>
      <scheme val="minor"/>
    </font>
    <font>
      <i/>
      <sz val="11"/>
      <color theme="1"/>
      <name val="Calibri Light"/>
      <family val="2"/>
    </font>
    <font>
      <sz val="11"/>
      <color rgb="FF000000"/>
      <name val="Calibri"/>
      <family val="2"/>
    </font>
    <font>
      <b/>
      <sz val="14"/>
      <color theme="1"/>
      <name val="Calibri Light"/>
      <family val="2"/>
    </font>
    <font>
      <b/>
      <sz val="11"/>
      <color theme="1"/>
      <name val="Calibri Light"/>
      <family val="2"/>
    </font>
    <font>
      <b/>
      <sz val="11"/>
      <color theme="0"/>
      <name val="Calibri Light"/>
      <family val="2"/>
    </font>
    <font>
      <b/>
      <sz val="9"/>
      <color theme="0"/>
      <name val="Calibri Light"/>
      <family val="2"/>
    </font>
    <font>
      <b/>
      <sz val="11"/>
      <color theme="0"/>
      <name val="Calibri"/>
      <family val="2"/>
    </font>
    <font>
      <b/>
      <i/>
      <u/>
      <sz val="11"/>
      <color theme="0"/>
      <name val="Calibri Light"/>
      <family val="2"/>
    </font>
    <font>
      <b/>
      <sz val="16"/>
      <color theme="0"/>
      <name val="Calibri"/>
      <family val="2"/>
      <scheme val="minor"/>
    </font>
    <font>
      <i/>
      <sz val="12"/>
      <name val="Calibri"/>
      <family val="2"/>
      <scheme val="minor"/>
    </font>
    <font>
      <sz val="12"/>
      <color rgb="FF0070C0"/>
      <name val="Calibri"/>
      <family val="2"/>
      <scheme val="minor"/>
    </font>
    <font>
      <b/>
      <i/>
      <sz val="11"/>
      <name val="Calibri Light"/>
      <family val="2"/>
    </font>
    <font>
      <b/>
      <sz val="14"/>
      <color theme="1"/>
      <name val="Calibri Light"/>
      <family val="2"/>
      <scheme val="major"/>
    </font>
    <font>
      <b/>
      <u/>
      <sz val="16"/>
      <color theme="0"/>
      <name val="Calibri"/>
      <family val="2"/>
      <scheme val="minor"/>
    </font>
    <font>
      <b/>
      <i/>
      <u/>
      <sz val="10"/>
      <color rgb="FFFF0000"/>
      <name val="Arial"/>
      <family val="2"/>
    </font>
    <font>
      <b/>
      <sz val="20"/>
      <color theme="1"/>
      <name val="Calibri"/>
      <family val="2"/>
      <scheme val="minor"/>
    </font>
    <font>
      <b/>
      <sz val="11"/>
      <color theme="1"/>
      <name val="Arial"/>
      <family val="2"/>
    </font>
    <font>
      <b/>
      <sz val="7"/>
      <color theme="1"/>
      <name val="Arial"/>
      <family val="2"/>
    </font>
    <font>
      <b/>
      <sz val="16"/>
      <color theme="1"/>
      <name val="Calibri Light"/>
      <family val="2"/>
    </font>
    <font>
      <sz val="11"/>
      <color theme="1"/>
      <name val="Arial"/>
      <family val="2"/>
    </font>
    <font>
      <b/>
      <sz val="11"/>
      <color rgb="FFFF0000"/>
      <name val="Arial"/>
      <family val="2"/>
    </font>
    <font>
      <b/>
      <u/>
      <sz val="11"/>
      <color theme="10"/>
      <name val="Arial"/>
      <family val="2"/>
    </font>
    <font>
      <b/>
      <sz val="14"/>
      <color theme="0"/>
      <name val="Calibri"/>
      <family val="2"/>
      <scheme val="minor"/>
    </font>
    <font>
      <b/>
      <sz val="12"/>
      <name val="Calibri"/>
      <family val="2"/>
      <scheme val="minor"/>
    </font>
    <font>
      <b/>
      <u/>
      <sz val="11"/>
      <color theme="1"/>
      <name val="Arial"/>
      <family val="2"/>
    </font>
    <font>
      <b/>
      <i/>
      <sz val="11"/>
      <color theme="1"/>
      <name val="Arial"/>
      <family val="2"/>
    </font>
    <font>
      <sz val="9"/>
      <color indexed="81"/>
      <name val="Tahoma"/>
      <charset val="1"/>
    </font>
    <font>
      <b/>
      <sz val="9"/>
      <color indexed="81"/>
      <name val="Tahoma"/>
      <charset val="1"/>
    </font>
    <font>
      <sz val="9"/>
      <color indexed="81"/>
      <name val="Tahoma"/>
      <family val="2"/>
    </font>
    <font>
      <b/>
      <sz val="9"/>
      <color indexed="81"/>
      <name val="Tahoma"/>
      <family val="2"/>
    </font>
    <font>
      <b/>
      <sz val="8"/>
      <color theme="0"/>
      <name val="Calibri Light"/>
      <family val="2"/>
    </font>
    <font>
      <b/>
      <i/>
      <sz val="8"/>
      <color theme="0"/>
      <name val="Calibri Light"/>
      <family val="2"/>
    </font>
    <font>
      <b/>
      <sz val="14"/>
      <color theme="0"/>
      <name val="Calibri Light"/>
      <family val="2"/>
    </font>
    <font>
      <b/>
      <u/>
      <sz val="8"/>
      <color theme="0"/>
      <name val="Calibri Light"/>
      <family val="2"/>
    </font>
    <font>
      <b/>
      <sz val="8"/>
      <color theme="0"/>
      <name val="Calibri"/>
      <family val="2"/>
      <scheme val="minor"/>
    </font>
    <font>
      <b/>
      <u/>
      <sz val="8"/>
      <color theme="0"/>
      <name val="Calibri"/>
      <family val="2"/>
      <scheme val="minor"/>
    </font>
    <font>
      <i/>
      <sz val="11"/>
      <name val="Calibri Light"/>
      <family val="2"/>
    </font>
    <font>
      <sz val="11"/>
      <name val="Calibri"/>
      <family val="2"/>
      <scheme val="minor"/>
    </font>
    <font>
      <b/>
      <sz val="12"/>
      <color rgb="FF0070C0"/>
      <name val="Calibri"/>
      <family val="2"/>
      <scheme val="minor"/>
    </font>
    <font>
      <i/>
      <sz val="11"/>
      <name val="Calibri"/>
      <family val="2"/>
      <scheme val="minor"/>
    </font>
  </fonts>
  <fills count="9">
    <fill>
      <patternFill patternType="none"/>
    </fill>
    <fill>
      <patternFill patternType="gray125"/>
    </fill>
    <fill>
      <patternFill patternType="solid">
        <fgColor theme="2" tint="-0.249977111117893"/>
        <bgColor indexed="64"/>
      </patternFill>
    </fill>
    <fill>
      <patternFill patternType="solid">
        <fgColor theme="3"/>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3" tint="0.59999389629810485"/>
        <bgColor indexed="64"/>
      </patternFill>
    </fill>
    <fill>
      <patternFill patternType="solid">
        <fgColor rgb="FFFFFF00"/>
        <bgColor indexed="64"/>
      </patternFill>
    </fill>
  </fills>
  <borders count="5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right style="hair">
        <color indexed="64"/>
      </right>
      <top style="medium">
        <color indexed="64"/>
      </top>
      <bottom style="medium">
        <color indexed="64"/>
      </bottom>
      <diagonal/>
    </border>
    <border>
      <left style="medium">
        <color indexed="64"/>
      </left>
      <right style="thin">
        <color indexed="64"/>
      </right>
      <top style="medium">
        <color indexed="64"/>
      </top>
      <bottom/>
      <diagonal/>
    </border>
  </borders>
  <cellStyleXfs count="4">
    <xf numFmtId="0" fontId="0" fillId="0" borderId="0"/>
    <xf numFmtId="44" fontId="1" fillId="0" borderId="0" applyFont="0" applyFill="0" applyBorder="0" applyAlignment="0" applyProtection="0"/>
    <xf numFmtId="0" fontId="5" fillId="0" borderId="0" applyNumberFormat="0" applyFill="0" applyBorder="0" applyAlignment="0" applyProtection="0"/>
    <xf numFmtId="9" fontId="1" fillId="0" borderId="0" applyFont="0" applyFill="0" applyBorder="0" applyAlignment="0" applyProtection="0"/>
  </cellStyleXfs>
  <cellXfs count="165">
    <xf numFmtId="0" fontId="0" fillId="0" borderId="0" xfId="0"/>
    <xf numFmtId="0" fontId="5" fillId="0" borderId="0" xfId="2" applyAlignment="1">
      <alignment horizontal="center" vertical="center"/>
    </xf>
    <xf numFmtId="0" fontId="2" fillId="0" borderId="0" xfId="0" applyFont="1" applyAlignment="1">
      <alignment horizontal="center" vertical="center"/>
    </xf>
    <xf numFmtId="0" fontId="3" fillId="0" borderId="0" xfId="0" applyFont="1" applyBorder="1" applyAlignment="1">
      <alignment vertical="center" wrapText="1"/>
    </xf>
    <xf numFmtId="0" fontId="4" fillId="0" borderId="0" xfId="0" applyFont="1" applyAlignment="1">
      <alignment vertical="center"/>
    </xf>
    <xf numFmtId="0" fontId="0" fillId="0" borderId="0" xfId="0" applyBorder="1"/>
    <xf numFmtId="0" fontId="8" fillId="0" borderId="0" xfId="0" applyFont="1" applyBorder="1" applyAlignment="1">
      <alignment vertical="center" wrapText="1"/>
    </xf>
    <xf numFmtId="0" fontId="3" fillId="0" borderId="0" xfId="0" applyFont="1" applyBorder="1" applyAlignment="1">
      <alignment horizontal="center" vertical="center" wrapText="1"/>
    </xf>
    <xf numFmtId="0" fontId="5" fillId="0" borderId="0" xfId="2" applyBorder="1" applyAlignment="1">
      <alignment horizontal="center" vertical="center" wrapText="1"/>
    </xf>
    <xf numFmtId="0" fontId="0" fillId="0" borderId="0" xfId="0" applyAlignment="1">
      <alignment horizontal="center"/>
    </xf>
    <xf numFmtId="0" fontId="10" fillId="3" borderId="10"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3" xfId="0" applyFont="1" applyFill="1" applyBorder="1" applyAlignment="1">
      <alignment horizontal="center" vertical="center" wrapText="1"/>
    </xf>
    <xf numFmtId="9" fontId="0" fillId="0" borderId="0" xfId="3" applyFont="1"/>
    <xf numFmtId="0" fontId="14" fillId="3" borderId="0" xfId="0" applyFont="1" applyFill="1" applyBorder="1" applyAlignment="1"/>
    <xf numFmtId="0" fontId="19" fillId="3" borderId="0" xfId="0" applyFont="1" applyFill="1" applyBorder="1" applyAlignment="1">
      <alignment horizontal="center"/>
    </xf>
    <xf numFmtId="0" fontId="2" fillId="0" borderId="0" xfId="0" applyFont="1" applyFill="1" applyAlignment="1">
      <alignment vertical="center"/>
    </xf>
    <xf numFmtId="0" fontId="20" fillId="0" borderId="0" xfId="0" applyFont="1" applyFill="1" applyAlignment="1"/>
    <xf numFmtId="0" fontId="21" fillId="0" borderId="0" xfId="0" applyFont="1"/>
    <xf numFmtId="0" fontId="22" fillId="0" borderId="0" xfId="0" applyFont="1" applyAlignment="1">
      <alignment vertical="center"/>
    </xf>
    <xf numFmtId="0" fontId="22" fillId="0" borderId="0" xfId="0" applyFont="1"/>
    <xf numFmtId="0" fontId="22" fillId="0" borderId="0" xfId="0" applyFont="1" applyAlignment="1">
      <alignment horizontal="left" vertical="center" indent="5"/>
    </xf>
    <xf numFmtId="0" fontId="25" fillId="0" borderId="0" xfId="0" applyFont="1"/>
    <xf numFmtId="0" fontId="5" fillId="0" borderId="0" xfId="2" applyAlignment="1">
      <alignment horizontal="center" vertical="center"/>
    </xf>
    <xf numFmtId="0" fontId="3" fillId="0" borderId="7"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5" fillId="0" borderId="8" xfId="2"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44" fontId="7" fillId="0" borderId="16" xfId="1" applyFont="1" applyBorder="1" applyAlignment="1" applyProtection="1">
      <alignment vertical="center" wrapText="1"/>
      <protection locked="0"/>
    </xf>
    <xf numFmtId="44" fontId="6" fillId="0" borderId="11" xfId="1" applyFont="1" applyBorder="1" applyAlignment="1" applyProtection="1">
      <alignment horizontal="center" vertical="center" wrapText="1"/>
      <protection locked="0"/>
    </xf>
    <xf numFmtId="44" fontId="6" fillId="0" borderId="10" xfId="1" applyFont="1" applyBorder="1" applyAlignment="1" applyProtection="1">
      <alignment horizontal="center" vertical="center" wrapText="1"/>
      <protection locked="0"/>
    </xf>
    <xf numFmtId="44" fontId="6" fillId="0" borderId="21" xfId="1" applyFont="1" applyBorder="1" applyAlignment="1" applyProtection="1">
      <alignment horizontal="center" vertical="center" wrapText="1"/>
      <protection locked="0"/>
    </xf>
    <xf numFmtId="37" fontId="9" fillId="0" borderId="21" xfId="1" applyNumberFormat="1" applyFont="1" applyFill="1" applyBorder="1" applyAlignment="1" applyProtection="1">
      <alignment horizontal="center" vertical="center" wrapText="1"/>
      <protection locked="0"/>
    </xf>
    <xf numFmtId="0" fontId="3" fillId="2" borderId="7" xfId="0" applyFont="1" applyFill="1" applyBorder="1" applyAlignment="1" applyProtection="1">
      <alignment horizontal="center" vertical="center" wrapText="1"/>
    </xf>
    <xf numFmtId="44" fontId="9" fillId="2" borderId="16" xfId="1" applyFont="1" applyFill="1" applyBorder="1" applyAlignment="1" applyProtection="1">
      <alignment horizontal="center" vertical="center" wrapText="1"/>
    </xf>
    <xf numFmtId="9" fontId="9" fillId="2" borderId="16" xfId="3" applyFont="1" applyFill="1" applyBorder="1" applyAlignment="1" applyProtection="1">
      <alignment horizontal="center" vertical="center" wrapText="1"/>
    </xf>
    <xf numFmtId="0" fontId="3" fillId="2" borderId="16" xfId="0" applyFont="1" applyFill="1" applyBorder="1" applyAlignment="1" applyProtection="1">
      <alignment vertical="center" wrapText="1"/>
    </xf>
    <xf numFmtId="0" fontId="3" fillId="2" borderId="17" xfId="0" applyFont="1" applyFill="1" applyBorder="1" applyAlignment="1" applyProtection="1">
      <alignment vertical="center" wrapText="1"/>
    </xf>
    <xf numFmtId="44" fontId="9" fillId="2" borderId="19" xfId="1" applyFont="1" applyFill="1" applyBorder="1" applyAlignment="1" applyProtection="1">
      <alignment vertical="center" wrapText="1"/>
    </xf>
    <xf numFmtId="0" fontId="2" fillId="0" borderId="0" xfId="0" applyFont="1" applyAlignment="1">
      <alignment horizontal="center" vertical="center"/>
    </xf>
    <xf numFmtId="0" fontId="5" fillId="0" borderId="0" xfId="2" applyAlignment="1">
      <alignment horizontal="center" vertical="center"/>
    </xf>
    <xf numFmtId="0" fontId="22" fillId="0" borderId="0" xfId="0" applyFont="1" applyAlignment="1">
      <alignment horizontal="left" vertical="center" wrapText="1"/>
    </xf>
    <xf numFmtId="0" fontId="24" fillId="7" borderId="3" xfId="0" applyFont="1" applyFill="1" applyBorder="1" applyAlignment="1">
      <alignment horizontal="center" vertical="center" wrapText="1"/>
    </xf>
    <xf numFmtId="0" fontId="24" fillId="7" borderId="5" xfId="0" applyFont="1" applyFill="1" applyBorder="1" applyAlignment="1">
      <alignment horizontal="center" vertical="center" wrapText="1"/>
    </xf>
    <xf numFmtId="0" fontId="24" fillId="7" borderId="4" xfId="0" applyFont="1" applyFill="1" applyBorder="1" applyAlignment="1">
      <alignment horizontal="center" vertical="center" wrapText="1"/>
    </xf>
    <xf numFmtId="0" fontId="27" fillId="0" borderId="0" xfId="2" applyFont="1" applyAlignment="1">
      <alignment horizontal="center" wrapText="1"/>
    </xf>
    <xf numFmtId="0" fontId="22" fillId="0" borderId="0" xfId="0" applyFont="1" applyAlignment="1">
      <alignment horizontal="left" vertical="center" wrapText="1"/>
    </xf>
    <xf numFmtId="0" fontId="17" fillId="6" borderId="4" xfId="0" applyFont="1" applyFill="1" applyBorder="1" applyAlignment="1" applyProtection="1">
      <alignment horizontal="left" vertical="center" wrapText="1"/>
      <protection locked="0"/>
    </xf>
    <xf numFmtId="0" fontId="14" fillId="3" borderId="24" xfId="0" applyFont="1" applyFill="1" applyBorder="1" applyAlignment="1">
      <alignment horizontal="left"/>
    </xf>
    <xf numFmtId="0" fontId="14" fillId="3" borderId="0" xfId="0" applyFont="1" applyFill="1" applyBorder="1" applyAlignment="1">
      <alignment horizontal="left"/>
    </xf>
    <xf numFmtId="0" fontId="14" fillId="3" borderId="28" xfId="0" applyFont="1" applyFill="1" applyBorder="1" applyAlignment="1">
      <alignment horizontal="left"/>
    </xf>
    <xf numFmtId="0" fontId="15" fillId="5" borderId="30" xfId="0" applyFont="1" applyFill="1" applyBorder="1" applyAlignment="1">
      <alignment horizontal="left"/>
    </xf>
    <xf numFmtId="0" fontId="15" fillId="5" borderId="6" xfId="0" applyFont="1" applyFill="1" applyBorder="1" applyAlignment="1">
      <alignment horizontal="left"/>
    </xf>
    <xf numFmtId="0" fontId="15" fillId="5" borderId="31" xfId="0" applyFont="1" applyFill="1" applyBorder="1" applyAlignment="1">
      <alignment horizontal="left"/>
    </xf>
    <xf numFmtId="0" fontId="16" fillId="4" borderId="21" xfId="0" applyFont="1" applyFill="1" applyBorder="1" applyAlignment="1" applyProtection="1">
      <alignment horizontal="left" vertical="top" wrapText="1"/>
      <protection locked="0"/>
    </xf>
    <xf numFmtId="0" fontId="16" fillId="4" borderId="5" xfId="0" applyFont="1" applyFill="1" applyBorder="1" applyAlignment="1" applyProtection="1">
      <alignment horizontal="left" vertical="top" wrapText="1"/>
      <protection locked="0"/>
    </xf>
    <xf numFmtId="0" fontId="16" fillId="4" borderId="29" xfId="0" applyFont="1" applyFill="1" applyBorder="1" applyAlignment="1" applyProtection="1">
      <alignment horizontal="left" vertical="top" wrapText="1"/>
      <protection locked="0"/>
    </xf>
    <xf numFmtId="9" fontId="15" fillId="5" borderId="24" xfId="3" applyFont="1" applyFill="1" applyBorder="1" applyAlignment="1">
      <alignment horizontal="left"/>
    </xf>
    <xf numFmtId="9" fontId="15" fillId="5" borderId="0" xfId="3" applyFont="1" applyFill="1" applyBorder="1" applyAlignment="1">
      <alignment horizontal="left"/>
    </xf>
    <xf numFmtId="9" fontId="15" fillId="5" borderId="28" xfId="3" applyFont="1" applyFill="1" applyBorder="1" applyAlignment="1">
      <alignment horizontal="left"/>
    </xf>
    <xf numFmtId="0" fontId="15" fillId="5" borderId="24" xfId="0" applyFont="1" applyFill="1" applyBorder="1" applyAlignment="1">
      <alignment horizontal="left" wrapText="1"/>
    </xf>
    <xf numFmtId="0" fontId="15" fillId="5" borderId="0" xfId="0" applyFont="1" applyFill="1" applyBorder="1" applyAlignment="1">
      <alignment horizontal="left" wrapText="1"/>
    </xf>
    <xf numFmtId="0" fontId="15" fillId="5" borderId="28" xfId="0" applyFont="1" applyFill="1" applyBorder="1" applyAlignment="1">
      <alignment horizontal="left" wrapText="1"/>
    </xf>
    <xf numFmtId="0" fontId="15" fillId="5" borderId="24" xfId="0" applyFont="1" applyFill="1" applyBorder="1" applyAlignment="1">
      <alignment horizontal="left"/>
    </xf>
    <xf numFmtId="0" fontId="15" fillId="5" borderId="0" xfId="0" applyFont="1" applyFill="1" applyBorder="1" applyAlignment="1">
      <alignment horizontal="left"/>
    </xf>
    <xf numFmtId="0" fontId="15" fillId="5" borderId="28" xfId="0" applyFont="1" applyFill="1" applyBorder="1" applyAlignment="1">
      <alignment horizontal="left"/>
    </xf>
    <xf numFmtId="0" fontId="28" fillId="3" borderId="22" xfId="0" applyFont="1" applyFill="1" applyBorder="1" applyAlignment="1">
      <alignment horizontal="center"/>
    </xf>
    <xf numFmtId="0" fontId="28" fillId="3" borderId="14" xfId="0" applyFont="1" applyFill="1" applyBorder="1" applyAlignment="1">
      <alignment horizontal="center"/>
    </xf>
    <xf numFmtId="0" fontId="29" fillId="0" borderId="25" xfId="0" applyFont="1" applyBorder="1" applyAlignment="1">
      <alignment horizontal="left" wrapText="1"/>
    </xf>
    <xf numFmtId="0" fontId="29" fillId="0" borderId="26" xfId="0" applyFont="1" applyBorder="1" applyAlignment="1">
      <alignment horizontal="left" wrapText="1"/>
    </xf>
    <xf numFmtId="0" fontId="29" fillId="0" borderId="27" xfId="0" applyFont="1" applyBorder="1" applyAlignment="1">
      <alignment horizontal="left" wrapText="1"/>
    </xf>
    <xf numFmtId="0" fontId="29" fillId="0" borderId="34" xfId="0" applyFont="1" applyBorder="1" applyAlignment="1">
      <alignment horizontal="left" wrapText="1"/>
    </xf>
    <xf numFmtId="0" fontId="29" fillId="0" borderId="35" xfId="0" applyFont="1" applyBorder="1" applyAlignment="1">
      <alignment horizontal="left" wrapText="1"/>
    </xf>
    <xf numFmtId="0" fontId="29" fillId="0" borderId="36" xfId="0" applyFont="1" applyBorder="1" applyAlignment="1">
      <alignment horizontal="left" wrapText="1"/>
    </xf>
    <xf numFmtId="0" fontId="4" fillId="0" borderId="0" xfId="0" applyFont="1" applyAlignment="1">
      <alignment horizontal="center" vertical="center"/>
    </xf>
    <xf numFmtId="0" fontId="2" fillId="0" borderId="0" xfId="0" applyFont="1" applyAlignment="1">
      <alignment horizontal="center" vertical="center"/>
    </xf>
    <xf numFmtId="0" fontId="5" fillId="0" borderId="0" xfId="2" applyAlignment="1">
      <alignment horizontal="center" vertical="center"/>
    </xf>
    <xf numFmtId="0" fontId="8" fillId="7" borderId="3" xfId="0" applyFont="1" applyFill="1" applyBorder="1" applyAlignment="1">
      <alignment horizontal="center" vertical="center" wrapText="1"/>
    </xf>
    <xf numFmtId="0" fontId="8" fillId="7" borderId="5" xfId="0" applyFont="1" applyFill="1" applyBorder="1" applyAlignment="1">
      <alignment horizontal="center" vertical="center" wrapText="1"/>
    </xf>
    <xf numFmtId="0" fontId="8" fillId="7" borderId="4" xfId="0" applyFont="1" applyFill="1" applyBorder="1" applyAlignment="1">
      <alignment horizontal="center" vertical="center" wrapText="1"/>
    </xf>
    <xf numFmtId="0" fontId="20" fillId="8" borderId="0" xfId="0" applyFont="1" applyFill="1" applyAlignment="1">
      <alignment horizontal="center"/>
    </xf>
    <xf numFmtId="0" fontId="16" fillId="4" borderId="32" xfId="0" applyFont="1" applyFill="1" applyBorder="1" applyAlignment="1" applyProtection="1">
      <alignment horizontal="left" vertical="top" wrapText="1"/>
      <protection locked="0"/>
    </xf>
    <xf numFmtId="0" fontId="16" fillId="4" borderId="13" xfId="0" applyFont="1" applyFill="1" applyBorder="1" applyAlignment="1" applyProtection="1">
      <alignment horizontal="left" vertical="top" wrapText="1"/>
      <protection locked="0"/>
    </xf>
    <xf numFmtId="0" fontId="16" fillId="4" borderId="33" xfId="0" applyFont="1" applyFill="1" applyBorder="1" applyAlignment="1" applyProtection="1">
      <alignment horizontal="left" vertical="top" wrapText="1"/>
      <protection locked="0"/>
    </xf>
    <xf numFmtId="0" fontId="8" fillId="7" borderId="25" xfId="0" applyFont="1" applyFill="1" applyBorder="1" applyAlignment="1">
      <alignment horizontal="center" vertical="center" wrapText="1"/>
    </xf>
    <xf numFmtId="0" fontId="8" fillId="7" borderId="26" xfId="0" applyFont="1" applyFill="1" applyBorder="1" applyAlignment="1">
      <alignment horizontal="center" vertical="center" wrapText="1"/>
    </xf>
    <xf numFmtId="0" fontId="8" fillId="7" borderId="27" xfId="0" applyFont="1" applyFill="1" applyBorder="1" applyAlignment="1">
      <alignment horizontal="center" vertical="center" wrapText="1"/>
    </xf>
    <xf numFmtId="0" fontId="17" fillId="6" borderId="5" xfId="0" applyFont="1" applyFill="1" applyBorder="1" applyAlignment="1" applyProtection="1">
      <alignment horizontal="left" vertical="center" wrapText="1"/>
      <protection locked="0"/>
    </xf>
    <xf numFmtId="44" fontId="7" fillId="0" borderId="37" xfId="1" applyFont="1" applyBorder="1" applyAlignment="1" applyProtection="1">
      <alignment vertical="center" wrapText="1"/>
      <protection locked="0"/>
    </xf>
    <xf numFmtId="44" fontId="7" fillId="0" borderId="38" xfId="1" applyFont="1" applyBorder="1" applyAlignment="1" applyProtection="1">
      <alignment vertical="center" wrapText="1"/>
      <protection locked="0"/>
    </xf>
    <xf numFmtId="0" fontId="10" fillId="3" borderId="29" xfId="0" applyFont="1" applyFill="1" applyBorder="1" applyAlignment="1">
      <alignment horizontal="center" vertical="center" wrapText="1"/>
    </xf>
    <xf numFmtId="44" fontId="7" fillId="0" borderId="19" xfId="1" applyFont="1" applyBorder="1" applyAlignment="1" applyProtection="1">
      <alignment horizontal="center" vertical="center" wrapText="1"/>
      <protection locked="0"/>
    </xf>
    <xf numFmtId="0" fontId="3" fillId="2" borderId="46" xfId="0" applyFont="1" applyFill="1" applyBorder="1" applyAlignment="1" applyProtection="1">
      <alignment horizontal="center" vertical="center" wrapText="1"/>
    </xf>
    <xf numFmtId="0" fontId="3" fillId="2" borderId="41" xfId="0" applyFont="1" applyFill="1" applyBorder="1" applyAlignment="1" applyProtection="1">
      <alignment horizontal="center" vertical="center" wrapText="1"/>
    </xf>
    <xf numFmtId="0" fontId="3" fillId="2" borderId="47" xfId="0" applyFont="1" applyFill="1" applyBorder="1" applyAlignment="1" applyProtection="1">
      <alignment horizontal="center" vertical="center" wrapText="1"/>
    </xf>
    <xf numFmtId="0" fontId="3" fillId="2" borderId="43" xfId="0" applyFont="1" applyFill="1" applyBorder="1" applyAlignment="1" applyProtection="1">
      <alignment horizontal="center" vertical="center" wrapText="1"/>
    </xf>
    <xf numFmtId="0" fontId="10" fillId="3" borderId="48"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21" xfId="0" applyFont="1" applyFill="1" applyBorder="1" applyAlignment="1">
      <alignment horizontal="left" vertical="center" wrapText="1"/>
    </xf>
    <xf numFmtId="0" fontId="10" fillId="3" borderId="5" xfId="0" applyFont="1" applyFill="1" applyBorder="1" applyAlignment="1">
      <alignment horizontal="left" vertical="center" wrapText="1"/>
    </xf>
    <xf numFmtId="0" fontId="10" fillId="3" borderId="4" xfId="0" applyFont="1" applyFill="1" applyBorder="1" applyAlignment="1">
      <alignment horizontal="left" vertical="center" wrapText="1"/>
    </xf>
    <xf numFmtId="44" fontId="7" fillId="0" borderId="16" xfId="1" applyFont="1" applyBorder="1" applyAlignment="1" applyProtection="1">
      <alignment horizontal="center" vertical="center" wrapText="1"/>
      <protection locked="0"/>
    </xf>
    <xf numFmtId="44" fontId="7" fillId="0" borderId="17" xfId="1" applyFont="1" applyBorder="1" applyAlignment="1" applyProtection="1">
      <alignment horizontal="center" vertical="center" wrapText="1"/>
      <protection locked="0"/>
    </xf>
    <xf numFmtId="0" fontId="10" fillId="3" borderId="43"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wrapText="1"/>
    </xf>
    <xf numFmtId="44" fontId="7" fillId="0" borderId="20" xfId="1" applyFont="1" applyBorder="1" applyAlignment="1" applyProtection="1">
      <alignment horizontal="center" vertical="center" wrapText="1"/>
      <protection locked="0"/>
    </xf>
    <xf numFmtId="0" fontId="10" fillId="3" borderId="38" xfId="0" applyFont="1" applyFill="1" applyBorder="1" applyAlignment="1">
      <alignment horizontal="center" vertical="center" wrapText="1"/>
    </xf>
    <xf numFmtId="0" fontId="10" fillId="3" borderId="1" xfId="0" applyFont="1" applyFill="1" applyBorder="1" applyAlignment="1">
      <alignment horizontal="center" vertical="center" wrapText="1"/>
    </xf>
    <xf numFmtId="44" fontId="7" fillId="0" borderId="10" xfId="1" applyFont="1" applyBorder="1" applyAlignment="1" applyProtection="1">
      <alignment vertical="center" wrapText="1"/>
      <protection locked="0"/>
    </xf>
    <xf numFmtId="44" fontId="7" fillId="0" borderId="12" xfId="1" applyFont="1" applyBorder="1" applyAlignment="1" applyProtection="1">
      <alignment vertical="center" wrapText="1"/>
      <protection locked="0"/>
    </xf>
    <xf numFmtId="0" fontId="10" fillId="3" borderId="48"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38" fillId="3" borderId="3" xfId="0" applyFont="1" applyFill="1" applyBorder="1" applyAlignment="1">
      <alignment horizontal="left" vertical="center" wrapText="1"/>
    </xf>
    <xf numFmtId="0" fontId="38" fillId="3" borderId="5" xfId="0" applyFont="1" applyFill="1" applyBorder="1" applyAlignment="1">
      <alignment horizontal="left" vertical="center" wrapText="1"/>
    </xf>
    <xf numFmtId="0" fontId="38" fillId="3" borderId="11" xfId="0" applyFont="1" applyFill="1" applyBorder="1" applyAlignment="1">
      <alignment horizontal="center" vertical="center" wrapText="1"/>
    </xf>
    <xf numFmtId="0" fontId="18" fillId="0" borderId="21" xfId="0" applyFont="1" applyBorder="1" applyAlignment="1" applyProtection="1">
      <alignment horizontal="left" vertical="center"/>
      <protection locked="0"/>
    </xf>
    <xf numFmtId="0" fontId="18" fillId="0" borderId="5" xfId="0" applyFont="1" applyBorder="1" applyAlignment="1" applyProtection="1">
      <alignment horizontal="left" vertical="center"/>
      <protection locked="0"/>
    </xf>
    <xf numFmtId="0" fontId="18" fillId="0" borderId="4" xfId="0" applyFont="1" applyBorder="1" applyAlignment="1" applyProtection="1">
      <alignment horizontal="left" vertical="center"/>
      <protection locked="0"/>
    </xf>
    <xf numFmtId="0" fontId="38" fillId="3" borderId="4"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38" fillId="3" borderId="29" xfId="0" applyFont="1" applyFill="1" applyBorder="1" applyAlignment="1">
      <alignment horizontal="left" vertical="center" wrapText="1"/>
    </xf>
    <xf numFmtId="0" fontId="42" fillId="6" borderId="3" xfId="0" applyFont="1" applyFill="1" applyBorder="1" applyAlignment="1" applyProtection="1">
      <alignment horizontal="left" vertical="center" wrapText="1"/>
      <protection locked="0"/>
    </xf>
    <xf numFmtId="44" fontId="7" fillId="0" borderId="44" xfId="1" applyFont="1" applyBorder="1" applyAlignment="1" applyProtection="1">
      <alignment horizontal="center" vertical="center" wrapText="1"/>
      <protection locked="0"/>
    </xf>
    <xf numFmtId="44" fontId="7" fillId="0" borderId="45" xfId="1" applyFont="1" applyBorder="1" applyAlignment="1" applyProtection="1">
      <alignment horizontal="center" vertical="center" wrapText="1"/>
      <protection locked="0"/>
    </xf>
    <xf numFmtId="44" fontId="0" fillId="0" borderId="0" xfId="0" applyNumberFormat="1"/>
    <xf numFmtId="0" fontId="3" fillId="0" borderId="49" xfId="0" applyFont="1" applyBorder="1" applyAlignment="1" applyProtection="1">
      <alignment horizontal="center" vertical="center" wrapText="1"/>
      <protection locked="0"/>
    </xf>
    <xf numFmtId="0" fontId="10" fillId="3" borderId="39" xfId="0" applyFont="1" applyFill="1" applyBorder="1" applyAlignment="1">
      <alignment horizontal="center" vertical="center" wrapText="1"/>
    </xf>
    <xf numFmtId="0" fontId="10" fillId="3" borderId="45" xfId="0" applyFont="1" applyFill="1" applyBorder="1" applyAlignment="1">
      <alignment horizontal="center" vertical="center" wrapText="1"/>
    </xf>
    <xf numFmtId="0" fontId="3" fillId="0" borderId="49"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43" fillId="6" borderId="3" xfId="0" applyFont="1" applyFill="1" applyBorder="1" applyAlignment="1" applyProtection="1">
      <alignment horizontal="center" vertical="center" wrapText="1"/>
      <protection locked="0"/>
    </xf>
    <xf numFmtId="0" fontId="43" fillId="6" borderId="4" xfId="0" applyFont="1" applyFill="1" applyBorder="1" applyAlignment="1" applyProtection="1">
      <alignment horizontal="center" vertical="center" wrapText="1"/>
      <protection locked="0"/>
    </xf>
    <xf numFmtId="0" fontId="0" fillId="0" borderId="3" xfId="0" applyFont="1" applyBorder="1" applyAlignment="1">
      <alignment horizontal="center" vertical="center" wrapText="1"/>
    </xf>
    <xf numFmtId="0" fontId="0" fillId="0" borderId="5" xfId="0" applyFont="1" applyBorder="1" applyAlignment="1">
      <alignment horizontal="center" vertical="center" wrapText="1"/>
    </xf>
    <xf numFmtId="0" fontId="0" fillId="0" borderId="4" xfId="0" applyFont="1" applyBorder="1" applyAlignment="1">
      <alignment horizontal="center" vertical="center" wrapText="1"/>
    </xf>
    <xf numFmtId="0" fontId="29" fillId="0" borderId="22" xfId="0" applyFont="1" applyBorder="1" applyAlignment="1">
      <alignment horizontal="left"/>
    </xf>
    <xf numFmtId="0" fontId="29" fillId="0" borderId="14" xfId="0" applyFont="1" applyBorder="1" applyAlignment="1">
      <alignment horizontal="left"/>
    </xf>
    <xf numFmtId="164" fontId="29" fillId="0" borderId="22" xfId="0" applyNumberFormat="1" applyFont="1" applyBorder="1" applyAlignment="1"/>
    <xf numFmtId="0" fontId="29" fillId="0" borderId="0" xfId="0" applyFont="1" applyBorder="1" applyAlignment="1">
      <alignment horizontal="left" wrapText="1"/>
    </xf>
    <xf numFmtId="0" fontId="29" fillId="0" borderId="28" xfId="0" applyFont="1" applyBorder="1" applyAlignment="1">
      <alignment horizontal="left" wrapText="1"/>
    </xf>
    <xf numFmtId="0" fontId="29" fillId="0" borderId="24" xfId="0" applyFont="1" applyBorder="1" applyAlignment="1">
      <alignment horizontal="left" wrapText="1"/>
    </xf>
    <xf numFmtId="0" fontId="44" fillId="4" borderId="14" xfId="0" applyFont="1" applyFill="1" applyBorder="1" applyAlignment="1" applyProtection="1">
      <alignment horizontal="left" vertical="top" wrapText="1"/>
      <protection locked="0"/>
    </xf>
    <xf numFmtId="0" fontId="44" fillId="4" borderId="23" xfId="0" applyFont="1" applyFill="1" applyBorder="1" applyAlignment="1" applyProtection="1">
      <alignment horizontal="left" vertical="top" wrapText="1"/>
      <protection locked="0"/>
    </xf>
    <xf numFmtId="0" fontId="3" fillId="2" borderId="10" xfId="0" applyFont="1" applyFill="1" applyBorder="1" applyAlignment="1" applyProtection="1">
      <alignment vertical="center" wrapText="1"/>
    </xf>
    <xf numFmtId="0" fontId="3" fillId="2" borderId="12" xfId="0" applyFont="1" applyFill="1" applyBorder="1" applyAlignment="1" applyProtection="1">
      <alignment vertical="center" wrapText="1"/>
    </xf>
    <xf numFmtId="44" fontId="7" fillId="0" borderId="50" xfId="1" applyFont="1" applyBorder="1" applyAlignment="1" applyProtection="1">
      <alignment horizontal="center" vertical="center" wrapText="1"/>
      <protection locked="0"/>
    </xf>
    <xf numFmtId="0" fontId="3" fillId="2" borderId="40" xfId="0" applyFont="1" applyFill="1" applyBorder="1" applyAlignment="1" applyProtection="1">
      <alignment horizontal="center" vertical="center" wrapText="1"/>
    </xf>
    <xf numFmtId="0" fontId="3" fillId="2" borderId="42" xfId="0" applyFont="1" applyFill="1" applyBorder="1" applyAlignment="1" applyProtection="1">
      <alignment horizontal="center" vertical="center" wrapText="1"/>
    </xf>
    <xf numFmtId="0" fontId="0" fillId="0" borderId="3" xfId="0" applyFont="1" applyBorder="1" applyAlignment="1" applyProtection="1">
      <alignment horizontal="center" vertical="center"/>
      <protection locked="0"/>
    </xf>
    <xf numFmtId="0" fontId="0" fillId="0" borderId="5" xfId="0" applyFont="1" applyBorder="1" applyAlignment="1" applyProtection="1">
      <alignment horizontal="center" vertical="center"/>
      <protection locked="0"/>
    </xf>
    <xf numFmtId="0" fontId="0" fillId="0" borderId="4" xfId="0" applyFont="1" applyBorder="1" applyAlignment="1" applyProtection="1">
      <alignment horizontal="center" vertical="center"/>
      <protection locked="0"/>
    </xf>
    <xf numFmtId="0" fontId="45" fillId="6" borderId="3" xfId="0" applyFont="1" applyFill="1" applyBorder="1" applyAlignment="1" applyProtection="1">
      <alignment horizontal="center" vertical="center" wrapText="1"/>
      <protection locked="0"/>
    </xf>
    <xf numFmtId="0" fontId="45" fillId="6" borderId="4" xfId="0" applyFont="1" applyFill="1" applyBorder="1" applyAlignment="1" applyProtection="1">
      <alignment horizontal="center" vertical="center" wrapText="1"/>
      <protection locked="0"/>
    </xf>
  </cellXfs>
  <cellStyles count="4">
    <cellStyle name="Currency" xfId="1" builtinId="4"/>
    <cellStyle name="Hyperlink" xfId="2" builtinId="8"/>
    <cellStyle name="Normal" xfId="0" builtinId="0"/>
    <cellStyle name="Percent" xfId="3" builtinId="5"/>
  </cellStyles>
  <dxfs count="0"/>
  <tableStyles count="0" defaultTableStyle="TableStyleMedium2" defaultPivotStyle="PivotStyleLight16"/>
  <colors>
    <mruColors>
      <color rgb="FF333399"/>
      <color rgb="FF003399"/>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fboapps.ucr.edu/policies/index.php?path=viewPolicies.php&amp;policy=550-25" TargetMode="External"/><Relationship Id="rId1" Type="http://schemas.openxmlformats.org/officeDocument/2006/relationships/hyperlink" Target="https://accounting.ucr.edu/docs/general_accounting/fau_comboedit_20110715-revised.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hyperlink" Target="mailto:jondoe@ucr.edu" TargetMode="Externa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7"/>
  <sheetViews>
    <sheetView zoomScale="80" zoomScaleNormal="80" workbookViewId="0">
      <selection sqref="A1:X1"/>
    </sheetView>
  </sheetViews>
  <sheetFormatPr defaultRowHeight="15" x14ac:dyDescent="0.25"/>
  <sheetData>
    <row r="1" spans="1:24" ht="21.75" thickBot="1" x14ac:dyDescent="0.3">
      <c r="A1" s="47" t="s">
        <v>51</v>
      </c>
      <c r="B1" s="48"/>
      <c r="C1" s="48"/>
      <c r="D1" s="48"/>
      <c r="E1" s="48"/>
      <c r="F1" s="48"/>
      <c r="G1" s="48"/>
      <c r="H1" s="48"/>
      <c r="I1" s="48"/>
      <c r="J1" s="48"/>
      <c r="K1" s="48"/>
      <c r="L1" s="48"/>
      <c r="M1" s="48"/>
      <c r="N1" s="48"/>
      <c r="O1" s="48"/>
      <c r="P1" s="48"/>
      <c r="Q1" s="48"/>
      <c r="R1" s="48"/>
      <c r="S1" s="48"/>
      <c r="T1" s="48"/>
      <c r="U1" s="48"/>
      <c r="V1" s="48"/>
      <c r="W1" s="48"/>
      <c r="X1" s="49"/>
    </row>
    <row r="3" spans="1:24" x14ac:dyDescent="0.25">
      <c r="A3" s="24" t="s">
        <v>47</v>
      </c>
      <c r="B3" s="25"/>
      <c r="C3" s="25"/>
      <c r="D3" s="25"/>
      <c r="E3" s="25"/>
      <c r="F3" s="25"/>
      <c r="G3" s="25"/>
      <c r="H3" s="25"/>
      <c r="I3" s="25"/>
      <c r="J3" s="25"/>
      <c r="K3" s="25"/>
      <c r="L3" s="25"/>
      <c r="M3" s="25"/>
      <c r="N3" s="25"/>
      <c r="O3" s="25"/>
      <c r="P3" s="25"/>
      <c r="Q3" s="25"/>
      <c r="R3" s="25"/>
      <c r="S3" s="25"/>
      <c r="T3" s="25"/>
      <c r="U3" s="25"/>
      <c r="V3" s="25"/>
      <c r="W3" s="25"/>
      <c r="X3" s="25"/>
    </row>
    <row r="5" spans="1:24" x14ac:dyDescent="0.25">
      <c r="A5" s="26" t="s">
        <v>49</v>
      </c>
      <c r="B5" s="25"/>
      <c r="C5" s="25"/>
      <c r="D5" s="25"/>
      <c r="E5" s="25"/>
      <c r="F5" s="25"/>
      <c r="G5" s="25"/>
      <c r="H5" s="25"/>
      <c r="I5" s="25"/>
      <c r="J5" s="25"/>
      <c r="K5" s="25"/>
      <c r="L5" s="25"/>
      <c r="M5" s="25"/>
      <c r="N5" s="25"/>
      <c r="O5" s="25"/>
      <c r="P5" s="25"/>
      <c r="Q5" s="25"/>
      <c r="R5" s="25"/>
      <c r="S5" s="25"/>
      <c r="T5" s="25"/>
      <c r="U5" s="25"/>
      <c r="V5" s="25"/>
      <c r="W5" s="25"/>
      <c r="X5" s="25"/>
    </row>
    <row r="6" spans="1:24" x14ac:dyDescent="0.25">
      <c r="A6" s="26" t="s">
        <v>48</v>
      </c>
      <c r="B6" s="25"/>
      <c r="C6" s="25"/>
      <c r="D6" s="25"/>
      <c r="E6" s="25"/>
      <c r="F6" s="25"/>
      <c r="G6" s="25"/>
      <c r="H6" s="25"/>
      <c r="I6" s="25"/>
      <c r="J6" s="25"/>
      <c r="K6" s="25"/>
      <c r="L6" s="25"/>
      <c r="M6" s="25"/>
      <c r="N6" s="25"/>
      <c r="O6" s="25"/>
      <c r="P6" s="25"/>
      <c r="Q6" s="25"/>
      <c r="R6" s="25"/>
      <c r="S6" s="25"/>
      <c r="T6" s="25"/>
      <c r="U6" s="25"/>
      <c r="V6" s="25"/>
      <c r="W6" s="25"/>
      <c r="X6" s="25"/>
    </row>
    <row r="7" spans="1:24" x14ac:dyDescent="0.25">
      <c r="A7" s="26" t="s">
        <v>90</v>
      </c>
      <c r="B7" s="25"/>
      <c r="C7" s="25"/>
      <c r="D7" s="25"/>
      <c r="E7" s="25"/>
      <c r="F7" s="25"/>
      <c r="G7" s="25"/>
      <c r="H7" s="25"/>
      <c r="I7" s="25"/>
      <c r="J7" s="25"/>
      <c r="K7" s="25"/>
      <c r="L7" s="25"/>
      <c r="M7" s="25"/>
      <c r="N7" s="25"/>
      <c r="O7" s="25"/>
      <c r="P7" s="25"/>
      <c r="Q7" s="25"/>
      <c r="R7" s="25"/>
      <c r="S7" s="25"/>
      <c r="T7" s="25"/>
      <c r="U7" s="25"/>
      <c r="V7" s="25"/>
      <c r="W7" s="25"/>
      <c r="X7" s="25"/>
    </row>
    <row r="8" spans="1:24" x14ac:dyDescent="0.25">
      <c r="A8" s="26" t="s">
        <v>93</v>
      </c>
      <c r="B8" s="27"/>
      <c r="C8" s="27"/>
      <c r="D8" s="27"/>
      <c r="E8" s="27"/>
      <c r="F8" s="27"/>
      <c r="G8" s="27"/>
      <c r="H8" s="27"/>
      <c r="I8" s="27"/>
      <c r="J8" s="27"/>
      <c r="K8" s="27"/>
      <c r="L8" s="27"/>
      <c r="M8" s="27"/>
      <c r="N8" s="27"/>
      <c r="O8" s="27"/>
      <c r="P8" s="27"/>
      <c r="Q8" s="27"/>
      <c r="R8" s="27"/>
      <c r="S8" s="27"/>
      <c r="T8" s="27"/>
      <c r="U8" s="27"/>
      <c r="V8" s="27"/>
      <c r="W8" s="27"/>
      <c r="X8" s="27"/>
    </row>
    <row r="9" spans="1:24" x14ac:dyDescent="0.25">
      <c r="A9" s="26" t="s">
        <v>61</v>
      </c>
    </row>
    <row r="12" spans="1:24" x14ac:dyDescent="0.25">
      <c r="A12" s="24" t="s">
        <v>63</v>
      </c>
    </row>
    <row r="13" spans="1:24" x14ac:dyDescent="0.25">
      <c r="A13" s="24"/>
    </row>
    <row r="14" spans="1:24" x14ac:dyDescent="0.25">
      <c r="A14" s="26" t="s">
        <v>66</v>
      </c>
      <c r="B14" s="25"/>
      <c r="C14" s="25"/>
    </row>
    <row r="15" spans="1:24" x14ac:dyDescent="0.25">
      <c r="A15" s="26" t="s">
        <v>67</v>
      </c>
      <c r="B15" s="26"/>
      <c r="C15" s="26"/>
    </row>
    <row r="16" spans="1:24" x14ac:dyDescent="0.25">
      <c r="A16" s="26" t="s">
        <v>68</v>
      </c>
      <c r="B16" s="26"/>
      <c r="C16" s="26"/>
    </row>
    <row r="17" spans="1:5" x14ac:dyDescent="0.25">
      <c r="A17" s="26" t="s">
        <v>69</v>
      </c>
      <c r="B17" s="26"/>
      <c r="C17" s="26"/>
    </row>
    <row r="18" spans="1:5" x14ac:dyDescent="0.25">
      <c r="A18" s="26" t="s">
        <v>70</v>
      </c>
      <c r="B18" s="26"/>
      <c r="C18" s="26"/>
    </row>
    <row r="19" spans="1:5" x14ac:dyDescent="0.25">
      <c r="A19" s="26" t="s">
        <v>71</v>
      </c>
      <c r="B19" s="26"/>
      <c r="C19" s="26"/>
    </row>
    <row r="20" spans="1:5" x14ac:dyDescent="0.25">
      <c r="A20" s="26" t="s">
        <v>72</v>
      </c>
      <c r="B20" s="26"/>
      <c r="C20" s="26"/>
    </row>
    <row r="21" spans="1:5" x14ac:dyDescent="0.25">
      <c r="A21" s="26" t="s">
        <v>73</v>
      </c>
      <c r="B21" s="26"/>
      <c r="C21" s="26"/>
    </row>
    <row r="24" spans="1:5" x14ac:dyDescent="0.25">
      <c r="A24" s="25" t="s">
        <v>64</v>
      </c>
      <c r="B24" s="25"/>
      <c r="C24" s="25"/>
      <c r="D24" s="25"/>
      <c r="E24" s="25"/>
    </row>
    <row r="25" spans="1:5" x14ac:dyDescent="0.25">
      <c r="A25" s="25"/>
      <c r="B25" s="25"/>
      <c r="C25" s="25"/>
      <c r="D25" s="25"/>
      <c r="E25" s="25"/>
    </row>
    <row r="26" spans="1:5" x14ac:dyDescent="0.25">
      <c r="A26" s="50" t="s">
        <v>65</v>
      </c>
      <c r="B26" s="50"/>
      <c r="C26" s="50"/>
      <c r="D26" s="25"/>
      <c r="E26" s="25"/>
    </row>
    <row r="27" spans="1:5" ht="15" customHeight="1" x14ac:dyDescent="0.25">
      <c r="A27" s="50" t="s">
        <v>85</v>
      </c>
      <c r="B27" s="50"/>
      <c r="C27" s="50"/>
      <c r="D27" s="50"/>
      <c r="E27" s="25"/>
    </row>
    <row r="30" spans="1:5" x14ac:dyDescent="0.25">
      <c r="A30" s="24" t="s">
        <v>77</v>
      </c>
    </row>
    <row r="31" spans="1:5" x14ac:dyDescent="0.25">
      <c r="A31" s="26" t="s">
        <v>78</v>
      </c>
    </row>
    <row r="32" spans="1:5" x14ac:dyDescent="0.25">
      <c r="A32" s="26" t="s">
        <v>79</v>
      </c>
    </row>
    <row r="33" spans="1:1" x14ac:dyDescent="0.25">
      <c r="A33" s="26" t="s">
        <v>80</v>
      </c>
    </row>
    <row r="34" spans="1:1" x14ac:dyDescent="0.25">
      <c r="A34" s="26" t="s">
        <v>81</v>
      </c>
    </row>
    <row r="35" spans="1:1" x14ac:dyDescent="0.25">
      <c r="A35" s="26" t="s">
        <v>82</v>
      </c>
    </row>
    <row r="36" spans="1:1" x14ac:dyDescent="0.25">
      <c r="A36" s="26" t="s">
        <v>83</v>
      </c>
    </row>
    <row r="37" spans="1:1" x14ac:dyDescent="0.25">
      <c r="A37" s="26" t="s">
        <v>84</v>
      </c>
    </row>
  </sheetData>
  <mergeCells count="3">
    <mergeCell ref="A1:X1"/>
    <mergeCell ref="A26:C26"/>
    <mergeCell ref="A27:D27"/>
  </mergeCells>
  <hyperlinks>
    <hyperlink ref="A26" r:id="rId1"/>
    <hyperlink ref="A27" r:id="rId2" display="UC Riverside CMF Policy"/>
  </hyperlinks>
  <pageMargins left="0.7" right="0.7" top="0.75" bottom="0.75" header="0.3" footer="0.3"/>
  <pageSetup scale="32" orientation="landscape" horizontalDpi="1200" verticalDpi="12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4"/>
  <sheetViews>
    <sheetView zoomScale="80" zoomScaleNormal="80" workbookViewId="0">
      <selection sqref="A1:X1"/>
    </sheetView>
  </sheetViews>
  <sheetFormatPr defaultRowHeight="15" x14ac:dyDescent="0.25"/>
  <cols>
    <col min="24" max="24" width="14.7109375" customWidth="1"/>
  </cols>
  <sheetData>
    <row r="1" spans="1:33" ht="19.5" customHeight="1" thickBot="1" x14ac:dyDescent="0.3">
      <c r="A1" s="47" t="s">
        <v>50</v>
      </c>
      <c r="B1" s="48"/>
      <c r="C1" s="48"/>
      <c r="D1" s="48"/>
      <c r="E1" s="48"/>
      <c r="F1" s="48"/>
      <c r="G1" s="48"/>
      <c r="H1" s="48"/>
      <c r="I1" s="48"/>
      <c r="J1" s="48"/>
      <c r="K1" s="48"/>
      <c r="L1" s="48"/>
      <c r="M1" s="48"/>
      <c r="N1" s="48"/>
      <c r="O1" s="48"/>
      <c r="P1" s="48"/>
      <c r="Q1" s="48"/>
      <c r="R1" s="48"/>
      <c r="S1" s="48"/>
      <c r="T1" s="48"/>
      <c r="U1" s="48"/>
      <c r="V1" s="48"/>
      <c r="W1" s="48"/>
      <c r="X1" s="49"/>
    </row>
    <row r="2" spans="1:33" ht="15.75" customHeight="1" x14ac:dyDescent="0.4">
      <c r="A2" s="23"/>
    </row>
    <row r="3" spans="1:33" s="25" customFormat="1" x14ac:dyDescent="0.25">
      <c r="A3" s="24" t="s">
        <v>45</v>
      </c>
    </row>
    <row r="4" spans="1:33" s="25" customFormat="1" x14ac:dyDescent="0.25">
      <c r="A4" s="24"/>
    </row>
    <row r="5" spans="1:33" s="25" customFormat="1" x14ac:dyDescent="0.25">
      <c r="A5" s="24" t="s">
        <v>54</v>
      </c>
    </row>
    <row r="6" spans="1:33" s="25" customFormat="1" x14ac:dyDescent="0.25">
      <c r="A6" s="24"/>
    </row>
    <row r="7" spans="1:33" s="25" customFormat="1" x14ac:dyDescent="0.25">
      <c r="A7" s="24" t="s">
        <v>92</v>
      </c>
    </row>
    <row r="8" spans="1:33" s="25" customFormat="1" x14ac:dyDescent="0.25">
      <c r="A8" s="26" t="s">
        <v>58</v>
      </c>
    </row>
    <row r="9" spans="1:33" s="25" customFormat="1" x14ac:dyDescent="0.25">
      <c r="A9" s="26" t="s">
        <v>57</v>
      </c>
    </row>
    <row r="10" spans="1:33" s="25" customFormat="1" x14ac:dyDescent="0.25">
      <c r="A10" s="26" t="s">
        <v>59</v>
      </c>
    </row>
    <row r="11" spans="1:33" s="25" customFormat="1" x14ac:dyDescent="0.25">
      <c r="A11" s="26" t="s">
        <v>94</v>
      </c>
    </row>
    <row r="12" spans="1:33" s="25" customFormat="1" x14ac:dyDescent="0.25">
      <c r="A12" s="26" t="s">
        <v>60</v>
      </c>
    </row>
    <row r="13" spans="1:33" s="25" customFormat="1" x14ac:dyDescent="0.25">
      <c r="A13" s="26"/>
    </row>
    <row r="14" spans="1:33" s="25" customFormat="1" x14ac:dyDescent="0.25">
      <c r="A14" s="51" t="s">
        <v>91</v>
      </c>
      <c r="B14" s="51"/>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row>
    <row r="15" spans="1:33" s="25" customFormat="1" x14ac:dyDescent="0.25">
      <c r="A15" s="51"/>
      <c r="B15" s="51"/>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row>
    <row r="16" spans="1:33" s="25" customFormat="1" x14ac:dyDescent="0.25">
      <c r="A16" s="46"/>
      <c r="B16" s="46"/>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row>
    <row r="17" spans="1:1" s="25" customFormat="1" x14ac:dyDescent="0.25">
      <c r="A17" s="24" t="s">
        <v>62</v>
      </c>
    </row>
    <row r="18" spans="1:1" s="25" customFormat="1" x14ac:dyDescent="0.25">
      <c r="A18" s="24"/>
    </row>
    <row r="19" spans="1:1" s="25" customFormat="1" x14ac:dyDescent="0.25">
      <c r="A19" s="24" t="s">
        <v>46</v>
      </c>
    </row>
    <row r="20" spans="1:1" s="25" customFormat="1" x14ac:dyDescent="0.25"/>
    <row r="21" spans="1:1" s="25" customFormat="1" x14ac:dyDescent="0.25">
      <c r="A21" s="25" t="s">
        <v>55</v>
      </c>
    </row>
    <row r="22" spans="1:1" s="25" customFormat="1" x14ac:dyDescent="0.25">
      <c r="A22" s="24" t="s">
        <v>56</v>
      </c>
    </row>
    <row r="23" spans="1:1" s="25" customFormat="1" x14ac:dyDescent="0.25"/>
    <row r="24" spans="1:1" s="25" customFormat="1" x14ac:dyDescent="0.25"/>
  </sheetData>
  <mergeCells count="2">
    <mergeCell ref="A1:X1"/>
    <mergeCell ref="A14:AG15"/>
  </mergeCells>
  <pageMargins left="0.7" right="0.7" top="0.75" bottom="0.75" header="0.3" footer="0.3"/>
  <pageSetup scale="28" orientation="landscape"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5"/>
  <sheetViews>
    <sheetView showGridLines="0" zoomScaleNormal="100" zoomScaleSheetLayoutView="70" workbookViewId="0"/>
  </sheetViews>
  <sheetFormatPr defaultRowHeight="15" x14ac:dyDescent="0.25"/>
  <cols>
    <col min="1" max="1" width="12.5703125" customWidth="1"/>
    <col min="2" max="5" width="12.7109375" customWidth="1"/>
    <col min="6" max="6" width="12.140625" customWidth="1"/>
    <col min="7" max="7" width="12.7109375" customWidth="1"/>
    <col min="8" max="8" width="13.5703125" customWidth="1"/>
    <col min="9" max="12" width="12.7109375" customWidth="1"/>
    <col min="13" max="13" width="12.140625" customWidth="1"/>
  </cols>
  <sheetData>
    <row r="1" spans="1:13" ht="20.25" x14ac:dyDescent="0.25">
      <c r="B1" s="79" t="s">
        <v>0</v>
      </c>
      <c r="C1" s="79"/>
      <c r="D1" s="79"/>
      <c r="E1" s="79"/>
      <c r="F1" s="79"/>
      <c r="G1" s="79"/>
      <c r="H1" s="79"/>
      <c r="I1" s="79"/>
      <c r="J1" s="79"/>
      <c r="K1" s="79"/>
      <c r="L1" s="79"/>
    </row>
    <row r="2" spans="1:13" ht="18" x14ac:dyDescent="0.25">
      <c r="B2" s="80" t="s">
        <v>1</v>
      </c>
      <c r="C2" s="80"/>
      <c r="D2" s="80"/>
      <c r="E2" s="80"/>
      <c r="F2" s="80"/>
      <c r="G2" s="80"/>
      <c r="H2" s="80"/>
      <c r="I2" s="80"/>
      <c r="J2" s="80"/>
      <c r="K2" s="80"/>
      <c r="L2" s="80"/>
    </row>
    <row r="3" spans="1:13" ht="18" x14ac:dyDescent="0.25">
      <c r="L3" s="21"/>
    </row>
    <row r="4" spans="1:13" ht="18" x14ac:dyDescent="0.25">
      <c r="B4" s="44"/>
      <c r="C4" s="85" t="s">
        <v>43</v>
      </c>
      <c r="D4" s="85"/>
      <c r="E4" s="85"/>
      <c r="F4" s="85"/>
      <c r="G4" s="85"/>
      <c r="H4" s="85"/>
      <c r="I4" s="85"/>
      <c r="J4" s="85"/>
      <c r="K4" s="85"/>
      <c r="L4" s="44"/>
    </row>
    <row r="5" spans="1:13" ht="15.75" thickBot="1" x14ac:dyDescent="0.3">
      <c r="B5" s="81"/>
      <c r="C5" s="81"/>
      <c r="D5" s="81"/>
      <c r="E5" s="81"/>
      <c r="F5" s="81"/>
      <c r="G5" s="81"/>
      <c r="H5" s="81"/>
      <c r="I5" s="81"/>
      <c r="J5" s="81"/>
      <c r="K5" s="81"/>
      <c r="L5" s="81"/>
    </row>
    <row r="6" spans="1:13" ht="30.75" customHeight="1" thickBot="1" x14ac:dyDescent="0.3">
      <c r="A6" s="124" t="s">
        <v>42</v>
      </c>
      <c r="B6" s="125"/>
      <c r="C6" s="125"/>
      <c r="D6" s="125"/>
      <c r="E6" s="132"/>
      <c r="F6" s="130" t="s">
        <v>40</v>
      </c>
      <c r="G6" s="4"/>
      <c r="H6" s="126" t="s">
        <v>41</v>
      </c>
      <c r="I6" s="127" t="s">
        <v>116</v>
      </c>
      <c r="J6" s="128"/>
      <c r="K6" s="128"/>
      <c r="L6" s="129"/>
    </row>
    <row r="7" spans="1:13" ht="24" customHeight="1" thickBot="1" x14ac:dyDescent="0.3">
      <c r="B7" s="45"/>
      <c r="C7" s="45"/>
      <c r="D7" s="45"/>
      <c r="E7" s="45"/>
      <c r="F7" s="45"/>
      <c r="G7" s="45"/>
      <c r="H7" s="45"/>
      <c r="I7" s="45"/>
      <c r="J7" s="45"/>
      <c r="K7" s="45"/>
      <c r="L7" s="45"/>
    </row>
    <row r="8" spans="1:13" ht="19.5" customHeight="1" thickBot="1" x14ac:dyDescent="0.3">
      <c r="A8" s="82" t="s">
        <v>24</v>
      </c>
      <c r="B8" s="83"/>
      <c r="C8" s="83"/>
      <c r="D8" s="83"/>
      <c r="E8" s="83"/>
      <c r="F8" s="84"/>
      <c r="H8" s="82" t="s">
        <v>14</v>
      </c>
      <c r="I8" s="83"/>
      <c r="J8" s="83"/>
      <c r="K8" s="83"/>
      <c r="L8" s="84"/>
      <c r="M8" s="6"/>
    </row>
    <row r="9" spans="1:13" ht="120.75" thickBot="1" x14ac:dyDescent="0.3">
      <c r="A9" s="139" t="s">
        <v>29</v>
      </c>
      <c r="B9" s="105" t="s">
        <v>30</v>
      </c>
      <c r="C9" s="95"/>
      <c r="D9" s="138" t="s">
        <v>31</v>
      </c>
      <c r="E9" s="131" t="s">
        <v>2</v>
      </c>
      <c r="F9" s="112" t="s">
        <v>3</v>
      </c>
      <c r="H9" s="12" t="s">
        <v>15</v>
      </c>
      <c r="I9" s="10" t="s">
        <v>16</v>
      </c>
      <c r="J9" s="10" t="s">
        <v>17</v>
      </c>
      <c r="K9" s="10" t="s">
        <v>28</v>
      </c>
      <c r="L9" s="11" t="s">
        <v>32</v>
      </c>
    </row>
    <row r="10" spans="1:13" ht="99.95" customHeight="1" thickBot="1" x14ac:dyDescent="0.3">
      <c r="A10" s="29" t="s">
        <v>107</v>
      </c>
      <c r="B10" s="141" t="s">
        <v>115</v>
      </c>
      <c r="C10" s="140"/>
      <c r="D10" s="137" t="s">
        <v>108</v>
      </c>
      <c r="E10" s="31" t="s">
        <v>109</v>
      </c>
      <c r="F10" s="32" t="s">
        <v>110</v>
      </c>
      <c r="G10" s="9"/>
      <c r="H10" s="38" t="str">
        <f>I6</f>
        <v>Analytical Materials</v>
      </c>
      <c r="I10" s="30" t="s">
        <v>115</v>
      </c>
      <c r="J10" s="30" t="s">
        <v>106</v>
      </c>
      <c r="K10" s="30">
        <v>2</v>
      </c>
      <c r="L10" s="32" t="s">
        <v>111</v>
      </c>
    </row>
    <row r="11" spans="1:13" s="5" customFormat="1" ht="36.75" customHeight="1" thickBot="1" x14ac:dyDescent="0.3">
      <c r="B11" s="3"/>
      <c r="C11" s="7"/>
      <c r="D11" s="7"/>
      <c r="E11" s="7"/>
      <c r="F11" s="7"/>
      <c r="H11" s="7"/>
      <c r="I11" s="7"/>
      <c r="J11" s="7"/>
      <c r="K11" s="8"/>
      <c r="L11" s="7"/>
    </row>
    <row r="12" spans="1:13" ht="19.5" customHeight="1" thickBot="1" x14ac:dyDescent="0.3">
      <c r="A12" s="82" t="s">
        <v>23</v>
      </c>
      <c r="B12" s="83"/>
      <c r="C12" s="83"/>
      <c r="D12" s="83"/>
      <c r="E12" s="83"/>
      <c r="F12" s="84"/>
      <c r="H12" s="82" t="s">
        <v>21</v>
      </c>
      <c r="I12" s="83"/>
      <c r="J12" s="83"/>
      <c r="K12" s="83"/>
      <c r="L12" s="84"/>
    </row>
    <row r="13" spans="1:13" ht="19.5" customHeight="1" thickBot="1" x14ac:dyDescent="0.3">
      <c r="A13" s="107" t="s">
        <v>114</v>
      </c>
      <c r="B13" s="108"/>
      <c r="C13" s="108"/>
      <c r="D13" s="108"/>
      <c r="E13" s="108"/>
      <c r="F13" s="109"/>
      <c r="H13" s="113" t="s">
        <v>101</v>
      </c>
      <c r="I13" s="114" t="s">
        <v>4</v>
      </c>
      <c r="J13" s="110">
        <v>0</v>
      </c>
      <c r="K13" s="114" t="s">
        <v>5</v>
      </c>
      <c r="L13" s="111">
        <v>0</v>
      </c>
    </row>
    <row r="14" spans="1:13" ht="63" customHeight="1" thickBot="1" x14ac:dyDescent="0.3">
      <c r="A14" s="133" t="s">
        <v>105</v>
      </c>
      <c r="B14" s="92"/>
      <c r="C14" s="92"/>
      <c r="D14" s="92"/>
      <c r="E14" s="92"/>
      <c r="F14" s="52"/>
      <c r="H14" s="115"/>
      <c r="I14" s="116"/>
      <c r="J14" s="96"/>
      <c r="K14" s="116"/>
      <c r="L14" s="117"/>
      <c r="M14" s="136"/>
    </row>
    <row r="15" spans="1:13" ht="99.95" customHeight="1" thickBot="1" x14ac:dyDescent="0.3">
      <c r="A15" s="12"/>
      <c r="B15" s="12" t="s">
        <v>112</v>
      </c>
      <c r="C15" s="10" t="s">
        <v>113</v>
      </c>
      <c r="D15" s="10" t="s">
        <v>44</v>
      </c>
      <c r="E15" s="10" t="s">
        <v>52</v>
      </c>
      <c r="F15" s="11" t="s">
        <v>53</v>
      </c>
      <c r="H15" s="118" t="s">
        <v>102</v>
      </c>
      <c r="I15" s="118" t="s">
        <v>4</v>
      </c>
      <c r="J15" s="93">
        <v>0</v>
      </c>
      <c r="K15" s="118" t="s">
        <v>5</v>
      </c>
      <c r="L15" s="94">
        <v>0</v>
      </c>
    </row>
    <row r="16" spans="1:13" ht="99.95" customHeight="1" thickBot="1" x14ac:dyDescent="0.3">
      <c r="A16" s="12" t="s">
        <v>99</v>
      </c>
      <c r="B16" s="39">
        <f>IF(J17=0,0,L24)</f>
        <v>0</v>
      </c>
      <c r="C16" s="39">
        <f>IFERROR(0.25*D16," ")</f>
        <v>0</v>
      </c>
      <c r="D16" s="39">
        <f>IFERROR(J17/0.75," ")</f>
        <v>0</v>
      </c>
      <c r="E16" s="40" t="s">
        <v>106</v>
      </c>
      <c r="F16" s="39" t="s">
        <v>106</v>
      </c>
      <c r="H16" s="119" t="s">
        <v>95</v>
      </c>
      <c r="I16" s="11" t="s">
        <v>4</v>
      </c>
      <c r="J16" s="120">
        <v>0</v>
      </c>
      <c r="K16" s="11" t="s">
        <v>5</v>
      </c>
      <c r="L16" s="121">
        <v>0</v>
      </c>
    </row>
    <row r="17" spans="1:12" ht="99.95" customHeight="1" thickBot="1" x14ac:dyDescent="0.3">
      <c r="A17" s="12" t="s">
        <v>103</v>
      </c>
      <c r="B17" s="39">
        <f>IF(L13=0,0,L24)</f>
        <v>0</v>
      </c>
      <c r="C17" s="39">
        <f>IFERROR(0.25*D17," ")</f>
        <v>0</v>
      </c>
      <c r="D17" s="39">
        <f>IFERROR(L13/0.75," ")</f>
        <v>0</v>
      </c>
      <c r="E17" s="40" t="str">
        <f>IFERROR((L13-J13)/J13," ")</f>
        <v xml:space="preserve"> </v>
      </c>
      <c r="F17" s="39">
        <f>L13-J13</f>
        <v>0</v>
      </c>
      <c r="H17" s="11" t="s">
        <v>27</v>
      </c>
      <c r="I17" s="11" t="s">
        <v>19</v>
      </c>
      <c r="J17" s="33">
        <v>0</v>
      </c>
      <c r="K17" s="41"/>
      <c r="L17" s="42"/>
    </row>
    <row r="18" spans="1:12" ht="99.95" customHeight="1" thickBot="1" x14ac:dyDescent="0.3">
      <c r="A18" s="12" t="s">
        <v>104</v>
      </c>
      <c r="B18" s="39">
        <f>IF(L15=0,0,L24)</f>
        <v>0</v>
      </c>
      <c r="C18" s="39" t="s">
        <v>106</v>
      </c>
      <c r="D18" s="39">
        <f>L15</f>
        <v>0</v>
      </c>
      <c r="E18" s="40" t="str">
        <f>IFERROR((L15-J15)/J15," ")</f>
        <v xml:space="preserve"> </v>
      </c>
      <c r="F18" s="39">
        <f>L15-J15</f>
        <v>0</v>
      </c>
      <c r="H18" s="103" t="s">
        <v>96</v>
      </c>
      <c r="I18" s="122" t="s">
        <v>18</v>
      </c>
      <c r="J18" s="134">
        <v>0</v>
      </c>
      <c r="K18" s="97"/>
      <c r="L18" s="99"/>
    </row>
    <row r="19" spans="1:12" ht="18.75" customHeight="1" thickBot="1" x14ac:dyDescent="0.3">
      <c r="A19" s="101" t="s">
        <v>98</v>
      </c>
      <c r="B19" s="104" t="s">
        <v>97</v>
      </c>
      <c r="C19" s="105"/>
      <c r="D19" s="106"/>
      <c r="E19" s="104" t="s">
        <v>100</v>
      </c>
      <c r="F19" s="106"/>
      <c r="H19" s="112"/>
      <c r="I19" s="123"/>
      <c r="J19" s="135"/>
      <c r="K19" s="98"/>
      <c r="L19" s="100"/>
    </row>
    <row r="20" spans="1:12" ht="99.95" customHeight="1" thickBot="1" x14ac:dyDescent="0.3">
      <c r="A20" s="102"/>
      <c r="B20" s="144" t="s">
        <v>117</v>
      </c>
      <c r="C20" s="145"/>
      <c r="D20" s="146"/>
      <c r="E20" s="142" t="s">
        <v>117</v>
      </c>
      <c r="F20" s="143"/>
    </row>
    <row r="21" spans="1:12" ht="33.75" customHeight="1" thickBot="1" x14ac:dyDescent="0.3"/>
    <row r="22" spans="1:12" ht="19.5" customHeight="1" thickBot="1" x14ac:dyDescent="0.3">
      <c r="B22" s="82" t="s">
        <v>25</v>
      </c>
      <c r="C22" s="83"/>
      <c r="D22" s="83"/>
      <c r="E22" s="83"/>
      <c r="F22" s="83"/>
      <c r="G22" s="83"/>
      <c r="H22" s="83"/>
      <c r="I22" s="83"/>
      <c r="J22" s="83"/>
      <c r="K22" s="83"/>
      <c r="L22" s="84"/>
    </row>
    <row r="23" spans="1:12" ht="99.95" customHeight="1" thickBot="1" x14ac:dyDescent="0.3">
      <c r="B23" s="13" t="s">
        <v>7</v>
      </c>
      <c r="C23" s="14" t="s">
        <v>8</v>
      </c>
      <c r="D23" s="14" t="s">
        <v>9</v>
      </c>
      <c r="E23" s="14" t="s">
        <v>10</v>
      </c>
      <c r="F23" s="14" t="s">
        <v>11</v>
      </c>
      <c r="G23" s="14" t="s">
        <v>12</v>
      </c>
      <c r="H23" s="14" t="s">
        <v>13</v>
      </c>
      <c r="I23" s="16" t="s">
        <v>26</v>
      </c>
      <c r="J23" s="17" t="s">
        <v>20</v>
      </c>
      <c r="K23" s="16" t="s">
        <v>22</v>
      </c>
      <c r="L23" s="15" t="s">
        <v>6</v>
      </c>
    </row>
    <row r="24" spans="1:12" ht="23.25" customHeight="1" thickBot="1" x14ac:dyDescent="0.3">
      <c r="B24" s="34">
        <v>0</v>
      </c>
      <c r="C24" s="35">
        <v>50</v>
      </c>
      <c r="D24" s="35">
        <v>0</v>
      </c>
      <c r="E24" s="35">
        <v>0</v>
      </c>
      <c r="F24" s="35">
        <v>25</v>
      </c>
      <c r="G24" s="35">
        <v>0</v>
      </c>
      <c r="H24" s="35">
        <v>0</v>
      </c>
      <c r="I24" s="36">
        <v>0</v>
      </c>
      <c r="J24" s="43">
        <f>SUM(B24:I24)</f>
        <v>75</v>
      </c>
      <c r="K24" s="37">
        <v>1</v>
      </c>
      <c r="L24" s="43">
        <f>IFERROR(J24/K24," ")</f>
        <v>75</v>
      </c>
    </row>
    <row r="26" spans="1:12" x14ac:dyDescent="0.25">
      <c r="K26" s="22"/>
    </row>
    <row r="28" spans="1:12" ht="18.75" x14ac:dyDescent="0.25">
      <c r="B28" s="89" t="s">
        <v>33</v>
      </c>
      <c r="C28" s="90"/>
      <c r="D28" s="90"/>
      <c r="E28" s="90"/>
      <c r="F28" s="90"/>
      <c r="G28" s="90"/>
      <c r="H28" s="90"/>
      <c r="I28" s="90"/>
      <c r="J28" s="90"/>
      <c r="K28" s="90"/>
      <c r="L28" s="91"/>
    </row>
    <row r="29" spans="1:12" ht="30.75" customHeight="1" thickBot="1" x14ac:dyDescent="0.4">
      <c r="B29" s="53" t="str">
        <f>A6</f>
        <v>CMSF Proposal:</v>
      </c>
      <c r="C29" s="54"/>
      <c r="D29" s="54"/>
      <c r="E29" s="54"/>
      <c r="F29" s="20" t="str">
        <f>F6</f>
        <v>#1</v>
      </c>
      <c r="G29" s="19"/>
      <c r="H29" s="19" t="str">
        <f>H6</f>
        <v>Course:</v>
      </c>
      <c r="I29" s="54" t="str">
        <f>I6</f>
        <v>Analytical Materials</v>
      </c>
      <c r="J29" s="54"/>
      <c r="K29" s="54"/>
      <c r="L29" s="55"/>
    </row>
    <row r="30" spans="1:12" ht="30" customHeight="1" thickBot="1" x14ac:dyDescent="0.3">
      <c r="B30" s="56" t="s">
        <v>34</v>
      </c>
      <c r="C30" s="57"/>
      <c r="D30" s="57"/>
      <c r="E30" s="57"/>
      <c r="F30" s="57"/>
      <c r="G30" s="57"/>
      <c r="H30" s="57"/>
      <c r="I30" s="57"/>
      <c r="J30" s="57"/>
      <c r="K30" s="57"/>
      <c r="L30" s="58"/>
    </row>
    <row r="31" spans="1:12" ht="118.5" customHeight="1" thickBot="1" x14ac:dyDescent="0.3">
      <c r="B31" s="59"/>
      <c r="C31" s="60"/>
      <c r="D31" s="60"/>
      <c r="E31" s="60"/>
      <c r="F31" s="60"/>
      <c r="G31" s="60"/>
      <c r="H31" s="60"/>
      <c r="I31" s="60"/>
      <c r="J31" s="60"/>
      <c r="K31" s="60"/>
      <c r="L31" s="61"/>
    </row>
    <row r="32" spans="1:12" s="18" customFormat="1" ht="36.75" customHeight="1" thickBot="1" x14ac:dyDescent="0.3">
      <c r="B32" s="62" t="s">
        <v>35</v>
      </c>
      <c r="C32" s="63"/>
      <c r="D32" s="63"/>
      <c r="E32" s="63"/>
      <c r="F32" s="63"/>
      <c r="G32" s="63"/>
      <c r="H32" s="63"/>
      <c r="I32" s="63"/>
      <c r="J32" s="63"/>
      <c r="K32" s="63"/>
      <c r="L32" s="64"/>
    </row>
    <row r="33" spans="2:12" ht="113.25" customHeight="1" thickBot="1" x14ac:dyDescent="0.3">
      <c r="B33" s="59"/>
      <c r="C33" s="60"/>
      <c r="D33" s="60"/>
      <c r="E33" s="60"/>
      <c r="F33" s="60"/>
      <c r="G33" s="60"/>
      <c r="H33" s="60"/>
      <c r="I33" s="60"/>
      <c r="J33" s="60"/>
      <c r="K33" s="60"/>
      <c r="L33" s="61"/>
    </row>
    <row r="34" spans="2:12" ht="39.75" customHeight="1" thickBot="1" x14ac:dyDescent="0.3">
      <c r="B34" s="65" t="s">
        <v>36</v>
      </c>
      <c r="C34" s="66"/>
      <c r="D34" s="66"/>
      <c r="E34" s="66"/>
      <c r="F34" s="66"/>
      <c r="G34" s="66"/>
      <c r="H34" s="66"/>
      <c r="I34" s="66"/>
      <c r="J34" s="66"/>
      <c r="K34" s="66"/>
      <c r="L34" s="67"/>
    </row>
    <row r="35" spans="2:12" ht="97.5" customHeight="1" thickBot="1" x14ac:dyDescent="0.3">
      <c r="B35" s="59"/>
      <c r="C35" s="60"/>
      <c r="D35" s="60"/>
      <c r="E35" s="60"/>
      <c r="F35" s="60"/>
      <c r="G35" s="60"/>
      <c r="H35" s="60"/>
      <c r="I35" s="60"/>
      <c r="J35" s="60"/>
      <c r="K35" s="60"/>
      <c r="L35" s="61"/>
    </row>
    <row r="36" spans="2:12" ht="33" customHeight="1" thickBot="1" x14ac:dyDescent="0.3">
      <c r="B36" s="68" t="s">
        <v>37</v>
      </c>
      <c r="C36" s="69"/>
      <c r="D36" s="69"/>
      <c r="E36" s="69"/>
      <c r="F36" s="69"/>
      <c r="G36" s="69"/>
      <c r="H36" s="69"/>
      <c r="I36" s="69"/>
      <c r="J36" s="69"/>
      <c r="K36" s="69"/>
      <c r="L36" s="70"/>
    </row>
    <row r="37" spans="2:12" ht="87" customHeight="1" thickBot="1" x14ac:dyDescent="0.3">
      <c r="B37" s="59"/>
      <c r="C37" s="60"/>
      <c r="D37" s="60"/>
      <c r="E37" s="60"/>
      <c r="F37" s="60"/>
      <c r="G37" s="60"/>
      <c r="H37" s="60"/>
      <c r="I37" s="60"/>
      <c r="J37" s="60"/>
      <c r="K37" s="60"/>
      <c r="L37" s="61"/>
    </row>
    <row r="38" spans="2:12" ht="29.25" customHeight="1" thickBot="1" x14ac:dyDescent="0.3">
      <c r="B38" s="65" t="s">
        <v>38</v>
      </c>
      <c r="C38" s="66"/>
      <c r="D38" s="66"/>
      <c r="E38" s="66"/>
      <c r="F38" s="66"/>
      <c r="G38" s="66"/>
      <c r="H38" s="66"/>
      <c r="I38" s="66"/>
      <c r="J38" s="66"/>
      <c r="K38" s="66"/>
      <c r="L38" s="67"/>
    </row>
    <row r="39" spans="2:12" ht="74.25" customHeight="1" thickBot="1" x14ac:dyDescent="0.3">
      <c r="B39" s="59"/>
      <c r="C39" s="60"/>
      <c r="D39" s="60"/>
      <c r="E39" s="60"/>
      <c r="F39" s="60"/>
      <c r="G39" s="60"/>
      <c r="H39" s="60"/>
      <c r="I39" s="60"/>
      <c r="J39" s="60"/>
      <c r="K39" s="60"/>
      <c r="L39" s="61"/>
    </row>
    <row r="40" spans="2:12" ht="39" customHeight="1" thickBot="1" x14ac:dyDescent="0.3">
      <c r="B40" s="65" t="s">
        <v>39</v>
      </c>
      <c r="C40" s="66"/>
      <c r="D40" s="66"/>
      <c r="E40" s="66"/>
      <c r="F40" s="66"/>
      <c r="G40" s="66"/>
      <c r="H40" s="66"/>
      <c r="I40" s="66"/>
      <c r="J40" s="66"/>
      <c r="K40" s="66"/>
      <c r="L40" s="67"/>
    </row>
    <row r="41" spans="2:12" ht="68.25" customHeight="1" x14ac:dyDescent="0.25">
      <c r="B41" s="86"/>
      <c r="C41" s="87"/>
      <c r="D41" s="87"/>
      <c r="E41" s="87"/>
      <c r="F41" s="87"/>
      <c r="G41" s="87"/>
      <c r="H41" s="87"/>
      <c r="I41" s="87"/>
      <c r="J41" s="87"/>
      <c r="K41" s="87"/>
      <c r="L41" s="88"/>
    </row>
    <row r="42" spans="2:12" ht="18.75" x14ac:dyDescent="0.3">
      <c r="B42" s="71" t="s">
        <v>74</v>
      </c>
      <c r="C42" s="72"/>
      <c r="D42" s="72"/>
      <c r="E42" s="72"/>
      <c r="F42" s="72"/>
      <c r="G42" s="72"/>
      <c r="H42" s="72"/>
      <c r="I42" s="72"/>
      <c r="J42" s="72"/>
      <c r="K42" s="72"/>
      <c r="L42" s="72"/>
    </row>
    <row r="43" spans="2:12" x14ac:dyDescent="0.25">
      <c r="B43" s="73" t="s">
        <v>75</v>
      </c>
      <c r="C43" s="74"/>
      <c r="D43" s="74"/>
      <c r="E43" s="74"/>
      <c r="F43" s="74"/>
      <c r="G43" s="74"/>
      <c r="H43" s="74"/>
      <c r="I43" s="74"/>
      <c r="J43" s="74"/>
      <c r="K43" s="74"/>
      <c r="L43" s="75"/>
    </row>
    <row r="44" spans="2:12" x14ac:dyDescent="0.25">
      <c r="B44" s="152"/>
      <c r="C44" s="150"/>
      <c r="D44" s="150"/>
      <c r="E44" s="150"/>
      <c r="F44" s="150"/>
      <c r="G44" s="150"/>
      <c r="H44" s="150"/>
      <c r="I44" s="150"/>
      <c r="J44" s="150"/>
      <c r="K44" s="150"/>
      <c r="L44" s="151"/>
    </row>
    <row r="45" spans="2:12" ht="15.75" x14ac:dyDescent="0.25">
      <c r="B45" s="147" t="s">
        <v>76</v>
      </c>
      <c r="C45" s="148"/>
      <c r="D45" s="153" t="s">
        <v>119</v>
      </c>
      <c r="E45" s="153"/>
      <c r="F45" s="153"/>
      <c r="G45" s="153"/>
      <c r="H45" s="149" t="s">
        <v>118</v>
      </c>
      <c r="I45" s="153" t="s">
        <v>120</v>
      </c>
      <c r="J45" s="153"/>
      <c r="K45" s="153"/>
      <c r="L45" s="154"/>
    </row>
  </sheetData>
  <mergeCells count="48">
    <mergeCell ref="B45:C45"/>
    <mergeCell ref="D45:G45"/>
    <mergeCell ref="I45:L45"/>
    <mergeCell ref="B38:L38"/>
    <mergeCell ref="B39:L39"/>
    <mergeCell ref="B40:L40"/>
    <mergeCell ref="B41:L41"/>
    <mergeCell ref="B42:L42"/>
    <mergeCell ref="B43:L44"/>
    <mergeCell ref="B32:L32"/>
    <mergeCell ref="B33:L33"/>
    <mergeCell ref="B34:L34"/>
    <mergeCell ref="B35:L35"/>
    <mergeCell ref="B36:L36"/>
    <mergeCell ref="B37:L37"/>
    <mergeCell ref="B22:L22"/>
    <mergeCell ref="B28:L28"/>
    <mergeCell ref="B29:E29"/>
    <mergeCell ref="I29:L29"/>
    <mergeCell ref="B30:L30"/>
    <mergeCell ref="B31:L31"/>
    <mergeCell ref="J18:J19"/>
    <mergeCell ref="K18:K19"/>
    <mergeCell ref="L18:L19"/>
    <mergeCell ref="A19:A20"/>
    <mergeCell ref="B19:D19"/>
    <mergeCell ref="E19:F19"/>
    <mergeCell ref="B20:D20"/>
    <mergeCell ref="E20:F20"/>
    <mergeCell ref="A13:F13"/>
    <mergeCell ref="H13:H14"/>
    <mergeCell ref="I13:I14"/>
    <mergeCell ref="J13:J14"/>
    <mergeCell ref="K13:K14"/>
    <mergeCell ref="L13:L14"/>
    <mergeCell ref="A14:F14"/>
    <mergeCell ref="A8:F8"/>
    <mergeCell ref="H8:L8"/>
    <mergeCell ref="B9:C9"/>
    <mergeCell ref="B10:C10"/>
    <mergeCell ref="A12:F12"/>
    <mergeCell ref="H12:L12"/>
    <mergeCell ref="B1:L1"/>
    <mergeCell ref="B2:L2"/>
    <mergeCell ref="C4:K4"/>
    <mergeCell ref="B5:L5"/>
    <mergeCell ref="A6:E6"/>
    <mergeCell ref="I6:L6"/>
  </mergeCells>
  <hyperlinks>
    <hyperlink ref="E10" r:id="rId1"/>
  </hyperlinks>
  <printOptions horizontalCentered="1"/>
  <pageMargins left="0.25" right="0.25" top="0.5" bottom="0.5" header="0.25" footer="0.25"/>
  <pageSetup scale="57" orientation="portrait" verticalDpi="1200" r:id="rId2"/>
  <headerFooter>
    <oddFooter>&amp;CPage &amp;P of &amp;N</oddFooter>
  </headerFooter>
  <rowBreaks count="1" manualBreakCount="1">
    <brk id="25" max="16383" man="1"/>
  </rowBreaks>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5"/>
  <sheetViews>
    <sheetView showGridLines="0" tabSelected="1" zoomScaleNormal="100" zoomScaleSheetLayoutView="70" workbookViewId="0"/>
  </sheetViews>
  <sheetFormatPr defaultRowHeight="15" x14ac:dyDescent="0.25"/>
  <cols>
    <col min="1" max="1" width="12.5703125" customWidth="1"/>
    <col min="2" max="5" width="12.7109375" customWidth="1"/>
    <col min="6" max="6" width="12.140625" customWidth="1"/>
    <col min="7" max="7" width="12.7109375" customWidth="1"/>
    <col min="8" max="8" width="13.5703125" customWidth="1"/>
    <col min="9" max="12" width="12.7109375" customWidth="1"/>
    <col min="13" max="13" width="12.140625" customWidth="1"/>
  </cols>
  <sheetData>
    <row r="1" spans="1:13" ht="20.25" x14ac:dyDescent="0.25">
      <c r="B1" s="79" t="s">
        <v>0</v>
      </c>
      <c r="C1" s="79"/>
      <c r="D1" s="79"/>
      <c r="E1" s="79"/>
      <c r="F1" s="79"/>
      <c r="G1" s="79"/>
      <c r="H1" s="79"/>
      <c r="I1" s="79"/>
      <c r="J1" s="79"/>
      <c r="K1" s="79"/>
      <c r="L1" s="79"/>
    </row>
    <row r="2" spans="1:13" ht="18" x14ac:dyDescent="0.25">
      <c r="B2" s="80" t="s">
        <v>1</v>
      </c>
      <c r="C2" s="80"/>
      <c r="D2" s="80"/>
      <c r="E2" s="80"/>
      <c r="F2" s="80"/>
      <c r="G2" s="80"/>
      <c r="H2" s="80"/>
      <c r="I2" s="80"/>
      <c r="J2" s="80"/>
      <c r="K2" s="80"/>
      <c r="L2" s="80"/>
    </row>
    <row r="3" spans="1:13" ht="18" x14ac:dyDescent="0.25">
      <c r="L3" s="21"/>
    </row>
    <row r="4" spans="1:13" ht="18" x14ac:dyDescent="0.25">
      <c r="B4" s="2"/>
      <c r="C4" s="85" t="s">
        <v>43</v>
      </c>
      <c r="D4" s="85"/>
      <c r="E4" s="85"/>
      <c r="F4" s="85"/>
      <c r="G4" s="85"/>
      <c r="H4" s="85"/>
      <c r="I4" s="85"/>
      <c r="J4" s="85"/>
      <c r="K4" s="85"/>
      <c r="L4" s="2"/>
    </row>
    <row r="5" spans="1:13" ht="15.75" thickBot="1" x14ac:dyDescent="0.3">
      <c r="B5" s="81"/>
      <c r="C5" s="81"/>
      <c r="D5" s="81"/>
      <c r="E5" s="81"/>
      <c r="F5" s="81"/>
      <c r="G5" s="81"/>
      <c r="H5" s="81"/>
      <c r="I5" s="81"/>
      <c r="J5" s="81"/>
      <c r="K5" s="81"/>
      <c r="L5" s="81"/>
    </row>
    <row r="6" spans="1:13" ht="30.75" customHeight="1" thickBot="1" x14ac:dyDescent="0.3">
      <c r="A6" s="124" t="s">
        <v>42</v>
      </c>
      <c r="B6" s="125"/>
      <c r="C6" s="125"/>
      <c r="D6" s="125"/>
      <c r="E6" s="132"/>
      <c r="F6" s="130" t="s">
        <v>40</v>
      </c>
      <c r="G6" s="4"/>
      <c r="H6" s="126" t="s">
        <v>41</v>
      </c>
      <c r="I6" s="127"/>
      <c r="J6" s="128"/>
      <c r="K6" s="128"/>
      <c r="L6" s="129"/>
    </row>
    <row r="7" spans="1:13" ht="24" customHeight="1" thickBot="1" x14ac:dyDescent="0.3">
      <c r="B7" s="1"/>
      <c r="C7" s="1"/>
      <c r="D7" s="1"/>
      <c r="E7" s="1"/>
      <c r="F7" s="1"/>
      <c r="G7" s="1"/>
      <c r="H7" s="28"/>
      <c r="I7" s="28"/>
      <c r="J7" s="28"/>
      <c r="K7" s="28"/>
      <c r="L7" s="28"/>
    </row>
    <row r="8" spans="1:13" ht="19.5" customHeight="1" thickBot="1" x14ac:dyDescent="0.3">
      <c r="A8" s="82" t="s">
        <v>24</v>
      </c>
      <c r="B8" s="83"/>
      <c r="C8" s="83"/>
      <c r="D8" s="83"/>
      <c r="E8" s="83"/>
      <c r="F8" s="84"/>
      <c r="H8" s="82" t="s">
        <v>14</v>
      </c>
      <c r="I8" s="83"/>
      <c r="J8" s="83"/>
      <c r="K8" s="83"/>
      <c r="L8" s="84"/>
      <c r="M8" s="6"/>
    </row>
    <row r="9" spans="1:13" ht="120.75" thickBot="1" x14ac:dyDescent="0.3">
      <c r="A9" s="139" t="s">
        <v>29</v>
      </c>
      <c r="B9" s="105" t="s">
        <v>30</v>
      </c>
      <c r="C9" s="95"/>
      <c r="D9" s="138" t="s">
        <v>31</v>
      </c>
      <c r="E9" s="131" t="s">
        <v>2</v>
      </c>
      <c r="F9" s="112" t="s">
        <v>3</v>
      </c>
      <c r="H9" s="12" t="s">
        <v>15</v>
      </c>
      <c r="I9" s="10" t="s">
        <v>16</v>
      </c>
      <c r="J9" s="10" t="s">
        <v>17</v>
      </c>
      <c r="K9" s="10" t="s">
        <v>28</v>
      </c>
      <c r="L9" s="11" t="s">
        <v>32</v>
      </c>
    </row>
    <row r="10" spans="1:13" ht="99.95" customHeight="1" thickBot="1" x14ac:dyDescent="0.3">
      <c r="A10" s="29"/>
      <c r="B10" s="141"/>
      <c r="C10" s="140"/>
      <c r="D10" s="137"/>
      <c r="E10" s="31"/>
      <c r="F10" s="32"/>
      <c r="G10" s="9"/>
      <c r="H10" s="38">
        <f>I6</f>
        <v>0</v>
      </c>
      <c r="I10" s="30"/>
      <c r="J10" s="30"/>
      <c r="K10" s="30"/>
      <c r="L10" s="32"/>
    </row>
    <row r="11" spans="1:13" s="5" customFormat="1" ht="36.75" customHeight="1" thickBot="1" x14ac:dyDescent="0.3">
      <c r="B11" s="3"/>
      <c r="C11" s="7"/>
      <c r="D11" s="7"/>
      <c r="E11" s="7"/>
      <c r="F11" s="7"/>
      <c r="H11" s="7"/>
      <c r="I11" s="7"/>
      <c r="J11" s="7"/>
      <c r="K11" s="8"/>
      <c r="L11" s="7"/>
    </row>
    <row r="12" spans="1:13" ht="19.5" customHeight="1" thickBot="1" x14ac:dyDescent="0.3">
      <c r="A12" s="82" t="s">
        <v>23</v>
      </c>
      <c r="B12" s="83"/>
      <c r="C12" s="83"/>
      <c r="D12" s="83"/>
      <c r="E12" s="83"/>
      <c r="F12" s="84"/>
      <c r="H12" s="82" t="s">
        <v>21</v>
      </c>
      <c r="I12" s="83"/>
      <c r="J12" s="83"/>
      <c r="K12" s="83"/>
      <c r="L12" s="84"/>
    </row>
    <row r="13" spans="1:13" ht="19.5" customHeight="1" thickBot="1" x14ac:dyDescent="0.3">
      <c r="A13" s="107" t="s">
        <v>114</v>
      </c>
      <c r="B13" s="108"/>
      <c r="C13" s="108"/>
      <c r="D13" s="108"/>
      <c r="E13" s="108"/>
      <c r="F13" s="109"/>
      <c r="H13" s="113" t="s">
        <v>101</v>
      </c>
      <c r="I13" s="114" t="s">
        <v>4</v>
      </c>
      <c r="J13" s="110">
        <v>0</v>
      </c>
      <c r="K13" s="114" t="s">
        <v>5</v>
      </c>
      <c r="L13" s="111">
        <v>0</v>
      </c>
    </row>
    <row r="14" spans="1:13" ht="63" customHeight="1" thickBot="1" x14ac:dyDescent="0.3">
      <c r="A14" s="133" t="s">
        <v>105</v>
      </c>
      <c r="B14" s="92"/>
      <c r="C14" s="92"/>
      <c r="D14" s="92"/>
      <c r="E14" s="92"/>
      <c r="F14" s="52"/>
      <c r="H14" s="115"/>
      <c r="I14" s="116"/>
      <c r="J14" s="96"/>
      <c r="K14" s="116"/>
      <c r="L14" s="117"/>
      <c r="M14" s="136"/>
    </row>
    <row r="15" spans="1:13" ht="99.95" customHeight="1" thickBot="1" x14ac:dyDescent="0.3">
      <c r="A15" s="12"/>
      <c r="B15" s="12" t="s">
        <v>112</v>
      </c>
      <c r="C15" s="10" t="s">
        <v>113</v>
      </c>
      <c r="D15" s="10" t="s">
        <v>44</v>
      </c>
      <c r="E15" s="10" t="s">
        <v>52</v>
      </c>
      <c r="F15" s="11" t="s">
        <v>53</v>
      </c>
      <c r="H15" s="118" t="s">
        <v>102</v>
      </c>
      <c r="I15" s="118" t="s">
        <v>4</v>
      </c>
      <c r="J15" s="93">
        <v>0</v>
      </c>
      <c r="K15" s="118" t="s">
        <v>5</v>
      </c>
      <c r="L15" s="94">
        <v>0</v>
      </c>
    </row>
    <row r="16" spans="1:13" ht="99.95" customHeight="1" thickBot="1" x14ac:dyDescent="0.3">
      <c r="A16" s="12" t="s">
        <v>99</v>
      </c>
      <c r="B16" s="39">
        <f>IF(J17=0,0,L24)</f>
        <v>0</v>
      </c>
      <c r="C16" s="39">
        <f>IFERROR(0.25*D16," ")</f>
        <v>0</v>
      </c>
      <c r="D16" s="39">
        <f>IFERROR(J17/0.75," ")</f>
        <v>0</v>
      </c>
      <c r="E16" s="40" t="s">
        <v>106</v>
      </c>
      <c r="F16" s="39" t="s">
        <v>106</v>
      </c>
      <c r="H16" s="119" t="s">
        <v>95</v>
      </c>
      <c r="I16" s="11" t="s">
        <v>4</v>
      </c>
      <c r="J16" s="120">
        <v>0</v>
      </c>
      <c r="K16" s="11" t="s">
        <v>5</v>
      </c>
      <c r="L16" s="121">
        <v>0</v>
      </c>
    </row>
    <row r="17" spans="1:12" ht="99.95" customHeight="1" thickBot="1" x14ac:dyDescent="0.3">
      <c r="A17" s="12" t="s">
        <v>103</v>
      </c>
      <c r="B17" s="39">
        <f>IF(L13=0,0,L24)</f>
        <v>0</v>
      </c>
      <c r="C17" s="39">
        <f>IFERROR(0.25*D17," ")</f>
        <v>0</v>
      </c>
      <c r="D17" s="39">
        <f>IFERROR(L13/0.75," ")</f>
        <v>0</v>
      </c>
      <c r="E17" s="40" t="str">
        <f>IFERROR((L13-J13)/J13," ")</f>
        <v xml:space="preserve"> </v>
      </c>
      <c r="F17" s="39">
        <f>L13-J13</f>
        <v>0</v>
      </c>
      <c r="H17" s="119" t="s">
        <v>27</v>
      </c>
      <c r="I17" s="11" t="s">
        <v>19</v>
      </c>
      <c r="J17" s="120">
        <v>0</v>
      </c>
      <c r="K17" s="155"/>
      <c r="L17" s="156"/>
    </row>
    <row r="18" spans="1:12" ht="99.95" customHeight="1" thickBot="1" x14ac:dyDescent="0.3">
      <c r="A18" s="12" t="s">
        <v>104</v>
      </c>
      <c r="B18" s="39">
        <f>IF(L15=0,0,L24)</f>
        <v>0</v>
      </c>
      <c r="C18" s="39" t="s">
        <v>106</v>
      </c>
      <c r="D18" s="39">
        <f>L15</f>
        <v>0</v>
      </c>
      <c r="E18" s="40" t="str">
        <f>IFERROR((L15-J15)/J15," ")</f>
        <v xml:space="preserve"> </v>
      </c>
      <c r="F18" s="39">
        <f>L15-J15</f>
        <v>0</v>
      </c>
      <c r="H18" s="122" t="s">
        <v>96</v>
      </c>
      <c r="I18" s="122" t="s">
        <v>18</v>
      </c>
      <c r="J18" s="157">
        <v>0</v>
      </c>
      <c r="K18" s="158"/>
      <c r="L18" s="159"/>
    </row>
    <row r="19" spans="1:12" ht="18.75" customHeight="1" thickBot="1" x14ac:dyDescent="0.3">
      <c r="A19" s="101" t="s">
        <v>98</v>
      </c>
      <c r="B19" s="104" t="s">
        <v>97</v>
      </c>
      <c r="C19" s="105"/>
      <c r="D19" s="106"/>
      <c r="E19" s="104" t="s">
        <v>100</v>
      </c>
      <c r="F19" s="106"/>
      <c r="H19" s="123"/>
      <c r="I19" s="123"/>
      <c r="J19" s="135"/>
      <c r="K19" s="98"/>
      <c r="L19" s="100"/>
    </row>
    <row r="20" spans="1:12" ht="99.95" customHeight="1" thickBot="1" x14ac:dyDescent="0.3">
      <c r="A20" s="102"/>
      <c r="B20" s="160"/>
      <c r="C20" s="161"/>
      <c r="D20" s="162"/>
      <c r="E20" s="163"/>
      <c r="F20" s="164"/>
    </row>
    <row r="21" spans="1:12" ht="33.75" customHeight="1" thickBot="1" x14ac:dyDescent="0.3"/>
    <row r="22" spans="1:12" ht="19.5" customHeight="1" thickBot="1" x14ac:dyDescent="0.3">
      <c r="B22" s="82" t="s">
        <v>25</v>
      </c>
      <c r="C22" s="83"/>
      <c r="D22" s="83"/>
      <c r="E22" s="83"/>
      <c r="F22" s="83"/>
      <c r="G22" s="83"/>
      <c r="H22" s="83"/>
      <c r="I22" s="83"/>
      <c r="J22" s="83"/>
      <c r="K22" s="83"/>
      <c r="L22" s="84"/>
    </row>
    <row r="23" spans="1:12" ht="99.95" customHeight="1" thickBot="1" x14ac:dyDescent="0.3">
      <c r="B23" s="13" t="s">
        <v>7</v>
      </c>
      <c r="C23" s="14" t="s">
        <v>8</v>
      </c>
      <c r="D23" s="14" t="s">
        <v>9</v>
      </c>
      <c r="E23" s="14" t="s">
        <v>10</v>
      </c>
      <c r="F23" s="14" t="s">
        <v>11</v>
      </c>
      <c r="G23" s="14" t="s">
        <v>12</v>
      </c>
      <c r="H23" s="14" t="s">
        <v>13</v>
      </c>
      <c r="I23" s="16" t="s">
        <v>26</v>
      </c>
      <c r="J23" s="17" t="s">
        <v>20</v>
      </c>
      <c r="K23" s="16" t="s">
        <v>22</v>
      </c>
      <c r="L23" s="15" t="s">
        <v>6</v>
      </c>
    </row>
    <row r="24" spans="1:12" ht="23.25" customHeight="1" thickBot="1" x14ac:dyDescent="0.3">
      <c r="B24" s="34">
        <v>0</v>
      </c>
      <c r="C24" s="35">
        <v>0</v>
      </c>
      <c r="D24" s="35">
        <v>0</v>
      </c>
      <c r="E24" s="35">
        <v>0</v>
      </c>
      <c r="F24" s="35">
        <v>0</v>
      </c>
      <c r="G24" s="35">
        <v>0</v>
      </c>
      <c r="H24" s="35">
        <v>0</v>
      </c>
      <c r="I24" s="36">
        <v>0</v>
      </c>
      <c r="J24" s="43">
        <f>SUM(B24:I24)</f>
        <v>0</v>
      </c>
      <c r="K24" s="37">
        <v>0</v>
      </c>
      <c r="L24" s="43" t="str">
        <f>IFERROR(J24/K24," ")</f>
        <v xml:space="preserve"> </v>
      </c>
    </row>
    <row r="26" spans="1:12" x14ac:dyDescent="0.25">
      <c r="K26" s="22"/>
    </row>
    <row r="28" spans="1:12" ht="18.75" x14ac:dyDescent="0.25">
      <c r="B28" s="89" t="s">
        <v>33</v>
      </c>
      <c r="C28" s="90"/>
      <c r="D28" s="90"/>
      <c r="E28" s="90"/>
      <c r="F28" s="90"/>
      <c r="G28" s="90"/>
      <c r="H28" s="90"/>
      <c r="I28" s="90"/>
      <c r="J28" s="90"/>
      <c r="K28" s="90"/>
      <c r="L28" s="91"/>
    </row>
    <row r="29" spans="1:12" ht="30.75" customHeight="1" thickBot="1" x14ac:dyDescent="0.4">
      <c r="B29" s="53" t="str">
        <f>A6</f>
        <v>CMSF Proposal:</v>
      </c>
      <c r="C29" s="54"/>
      <c r="D29" s="54"/>
      <c r="E29" s="54"/>
      <c r="F29" s="20" t="str">
        <f>F6</f>
        <v>#1</v>
      </c>
      <c r="G29" s="19"/>
      <c r="H29" s="19" t="str">
        <f>H6</f>
        <v>Course:</v>
      </c>
      <c r="I29" s="54">
        <f>I6</f>
        <v>0</v>
      </c>
      <c r="J29" s="54"/>
      <c r="K29" s="54"/>
      <c r="L29" s="55"/>
    </row>
    <row r="30" spans="1:12" ht="30" customHeight="1" thickBot="1" x14ac:dyDescent="0.3">
      <c r="B30" s="56" t="s">
        <v>34</v>
      </c>
      <c r="C30" s="57"/>
      <c r="D30" s="57"/>
      <c r="E30" s="57"/>
      <c r="F30" s="57"/>
      <c r="G30" s="57"/>
      <c r="H30" s="57"/>
      <c r="I30" s="57"/>
      <c r="J30" s="57"/>
      <c r="K30" s="57"/>
      <c r="L30" s="58"/>
    </row>
    <row r="31" spans="1:12" ht="118.5" customHeight="1" thickBot="1" x14ac:dyDescent="0.3">
      <c r="B31" s="59"/>
      <c r="C31" s="60"/>
      <c r="D31" s="60"/>
      <c r="E31" s="60"/>
      <c r="F31" s="60"/>
      <c r="G31" s="60"/>
      <c r="H31" s="60"/>
      <c r="I31" s="60"/>
      <c r="J31" s="60"/>
      <c r="K31" s="60"/>
      <c r="L31" s="61"/>
    </row>
    <row r="32" spans="1:12" s="18" customFormat="1" ht="36.75" customHeight="1" thickBot="1" x14ac:dyDescent="0.3">
      <c r="B32" s="62" t="s">
        <v>35</v>
      </c>
      <c r="C32" s="63"/>
      <c r="D32" s="63"/>
      <c r="E32" s="63"/>
      <c r="F32" s="63"/>
      <c r="G32" s="63"/>
      <c r="H32" s="63"/>
      <c r="I32" s="63"/>
      <c r="J32" s="63"/>
      <c r="K32" s="63"/>
      <c r="L32" s="64"/>
    </row>
    <row r="33" spans="2:12" ht="113.25" customHeight="1" thickBot="1" x14ac:dyDescent="0.3">
      <c r="B33" s="59"/>
      <c r="C33" s="60"/>
      <c r="D33" s="60"/>
      <c r="E33" s="60"/>
      <c r="F33" s="60"/>
      <c r="G33" s="60"/>
      <c r="H33" s="60"/>
      <c r="I33" s="60"/>
      <c r="J33" s="60"/>
      <c r="K33" s="60"/>
      <c r="L33" s="61"/>
    </row>
    <row r="34" spans="2:12" ht="39.75" customHeight="1" thickBot="1" x14ac:dyDescent="0.3">
      <c r="B34" s="65" t="s">
        <v>36</v>
      </c>
      <c r="C34" s="66"/>
      <c r="D34" s="66"/>
      <c r="E34" s="66"/>
      <c r="F34" s="66"/>
      <c r="G34" s="66"/>
      <c r="H34" s="66"/>
      <c r="I34" s="66"/>
      <c r="J34" s="66"/>
      <c r="K34" s="66"/>
      <c r="L34" s="67"/>
    </row>
    <row r="35" spans="2:12" ht="97.5" customHeight="1" thickBot="1" x14ac:dyDescent="0.3">
      <c r="B35" s="59"/>
      <c r="C35" s="60"/>
      <c r="D35" s="60"/>
      <c r="E35" s="60"/>
      <c r="F35" s="60"/>
      <c r="G35" s="60"/>
      <c r="H35" s="60"/>
      <c r="I35" s="60"/>
      <c r="J35" s="60"/>
      <c r="K35" s="60"/>
      <c r="L35" s="61"/>
    </row>
    <row r="36" spans="2:12" ht="33" customHeight="1" thickBot="1" x14ac:dyDescent="0.3">
      <c r="B36" s="68" t="s">
        <v>37</v>
      </c>
      <c r="C36" s="69"/>
      <c r="D36" s="69"/>
      <c r="E36" s="69"/>
      <c r="F36" s="69"/>
      <c r="G36" s="69"/>
      <c r="H36" s="69"/>
      <c r="I36" s="69"/>
      <c r="J36" s="69"/>
      <c r="K36" s="69"/>
      <c r="L36" s="70"/>
    </row>
    <row r="37" spans="2:12" ht="87" customHeight="1" thickBot="1" x14ac:dyDescent="0.3">
      <c r="B37" s="59"/>
      <c r="C37" s="60"/>
      <c r="D37" s="60"/>
      <c r="E37" s="60"/>
      <c r="F37" s="60"/>
      <c r="G37" s="60"/>
      <c r="H37" s="60"/>
      <c r="I37" s="60"/>
      <c r="J37" s="60"/>
      <c r="K37" s="60"/>
      <c r="L37" s="61"/>
    </row>
    <row r="38" spans="2:12" ht="29.25" customHeight="1" thickBot="1" x14ac:dyDescent="0.3">
      <c r="B38" s="65" t="s">
        <v>38</v>
      </c>
      <c r="C38" s="66"/>
      <c r="D38" s="66"/>
      <c r="E38" s="66"/>
      <c r="F38" s="66"/>
      <c r="G38" s="66"/>
      <c r="H38" s="66"/>
      <c r="I38" s="66"/>
      <c r="J38" s="66"/>
      <c r="K38" s="66"/>
      <c r="L38" s="67"/>
    </row>
    <row r="39" spans="2:12" ht="74.25" customHeight="1" thickBot="1" x14ac:dyDescent="0.3">
      <c r="B39" s="59"/>
      <c r="C39" s="60"/>
      <c r="D39" s="60"/>
      <c r="E39" s="60"/>
      <c r="F39" s="60"/>
      <c r="G39" s="60"/>
      <c r="H39" s="60"/>
      <c r="I39" s="60"/>
      <c r="J39" s="60"/>
      <c r="K39" s="60"/>
      <c r="L39" s="61"/>
    </row>
    <row r="40" spans="2:12" ht="39" customHeight="1" thickBot="1" x14ac:dyDescent="0.3">
      <c r="B40" s="65" t="s">
        <v>39</v>
      </c>
      <c r="C40" s="66"/>
      <c r="D40" s="66"/>
      <c r="E40" s="66"/>
      <c r="F40" s="66"/>
      <c r="G40" s="66"/>
      <c r="H40" s="66"/>
      <c r="I40" s="66"/>
      <c r="J40" s="66"/>
      <c r="K40" s="66"/>
      <c r="L40" s="67"/>
    </row>
    <row r="41" spans="2:12" ht="68.25" customHeight="1" x14ac:dyDescent="0.25">
      <c r="B41" s="86"/>
      <c r="C41" s="87"/>
      <c r="D41" s="87"/>
      <c r="E41" s="87"/>
      <c r="F41" s="87"/>
      <c r="G41" s="87"/>
      <c r="H41" s="87"/>
      <c r="I41" s="87"/>
      <c r="J41" s="87"/>
      <c r="K41" s="87"/>
      <c r="L41" s="88"/>
    </row>
    <row r="42" spans="2:12" ht="18.75" x14ac:dyDescent="0.3">
      <c r="B42" s="71" t="s">
        <v>74</v>
      </c>
      <c r="C42" s="72"/>
      <c r="D42" s="72"/>
      <c r="E42" s="72"/>
      <c r="F42" s="72"/>
      <c r="G42" s="72"/>
      <c r="H42" s="72"/>
      <c r="I42" s="72"/>
      <c r="J42" s="72"/>
      <c r="K42" s="72"/>
      <c r="L42" s="72"/>
    </row>
    <row r="43" spans="2:12" x14ac:dyDescent="0.25">
      <c r="B43" s="73" t="s">
        <v>75</v>
      </c>
      <c r="C43" s="74"/>
      <c r="D43" s="74"/>
      <c r="E43" s="74"/>
      <c r="F43" s="74"/>
      <c r="G43" s="74"/>
      <c r="H43" s="74"/>
      <c r="I43" s="74"/>
      <c r="J43" s="74"/>
      <c r="K43" s="74"/>
      <c r="L43" s="75"/>
    </row>
    <row r="44" spans="2:12" x14ac:dyDescent="0.25">
      <c r="B44" s="76"/>
      <c r="C44" s="77"/>
      <c r="D44" s="77"/>
      <c r="E44" s="77"/>
      <c r="F44" s="77"/>
      <c r="G44" s="77"/>
      <c r="H44" s="77"/>
      <c r="I44" s="77"/>
      <c r="J44" s="77"/>
      <c r="K44" s="77"/>
      <c r="L44" s="78"/>
    </row>
    <row r="45" spans="2:12" ht="15.75" x14ac:dyDescent="0.25">
      <c r="B45" s="147" t="s">
        <v>76</v>
      </c>
      <c r="C45" s="148"/>
      <c r="D45" s="153"/>
      <c r="E45" s="153"/>
      <c r="F45" s="153"/>
      <c r="G45" s="153"/>
      <c r="H45" s="149" t="s">
        <v>118</v>
      </c>
      <c r="I45" s="153"/>
      <c r="J45" s="153"/>
      <c r="K45" s="153"/>
      <c r="L45" s="154"/>
    </row>
  </sheetData>
  <sheetProtection algorithmName="SHA-512" hashValue="gSF7ATu7vQCYUEYG3Da4Xta9Fcs6vQBiRjKdfM/i9lETNiyRRLwGvJVNsUljxAjkoHdWzQI31mq6L6H3CjtX6A==" saltValue="SiWGA32S3row+D0Wyg8j2Q==" spinCount="100000" sheet="1" objects="1" scenarios="1"/>
  <mergeCells count="48">
    <mergeCell ref="L18:L19"/>
    <mergeCell ref="D45:G45"/>
    <mergeCell ref="B45:C45"/>
    <mergeCell ref="I45:L45"/>
    <mergeCell ref="J18:J19"/>
    <mergeCell ref="B9:C9"/>
    <mergeCell ref="B10:C10"/>
    <mergeCell ref="K18:K19"/>
    <mergeCell ref="A8:F8"/>
    <mergeCell ref="A6:E6"/>
    <mergeCell ref="I13:I14"/>
    <mergeCell ref="J13:J14"/>
    <mergeCell ref="K13:K14"/>
    <mergeCell ref="L13:L14"/>
    <mergeCell ref="B19:D19"/>
    <mergeCell ref="B20:D20"/>
    <mergeCell ref="A14:F14"/>
    <mergeCell ref="A13:F13"/>
    <mergeCell ref="B42:L42"/>
    <mergeCell ref="B43:L44"/>
    <mergeCell ref="B1:L1"/>
    <mergeCell ref="B2:L2"/>
    <mergeCell ref="B5:L5"/>
    <mergeCell ref="B22:L22"/>
    <mergeCell ref="C4:K4"/>
    <mergeCell ref="B40:L40"/>
    <mergeCell ref="B41:L41"/>
    <mergeCell ref="B28:L28"/>
    <mergeCell ref="H8:L8"/>
    <mergeCell ref="H12:L12"/>
    <mergeCell ref="B35:L35"/>
    <mergeCell ref="B36:L36"/>
    <mergeCell ref="B37:L37"/>
    <mergeCell ref="B38:L38"/>
    <mergeCell ref="B39:L39"/>
    <mergeCell ref="B30:L30"/>
    <mergeCell ref="B31:L31"/>
    <mergeCell ref="B32:L32"/>
    <mergeCell ref="B33:L33"/>
    <mergeCell ref="B34:L34"/>
    <mergeCell ref="E20:F20"/>
    <mergeCell ref="I6:L6"/>
    <mergeCell ref="B29:E29"/>
    <mergeCell ref="I29:L29"/>
    <mergeCell ref="A19:A20"/>
    <mergeCell ref="E19:F19"/>
    <mergeCell ref="A12:F12"/>
    <mergeCell ref="H13:H14"/>
  </mergeCells>
  <printOptions horizontalCentered="1"/>
  <pageMargins left="0.25" right="0.25" top="0.5" bottom="0.5" header="0.25" footer="0.25"/>
  <pageSetup scale="57" orientation="portrait" verticalDpi="1200" r:id="rId1"/>
  <headerFooter>
    <oddFooter>&amp;CPage &amp;P of &amp;N</oddFooter>
  </headerFooter>
  <rowBreaks count="1" manualBreakCount="1">
    <brk id="25" max="16383"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5"/>
  <sheetViews>
    <sheetView showGridLines="0" zoomScaleNormal="100" zoomScaleSheetLayoutView="70" workbookViewId="0"/>
  </sheetViews>
  <sheetFormatPr defaultRowHeight="15" x14ac:dyDescent="0.25"/>
  <cols>
    <col min="1" max="1" width="12.5703125" customWidth="1"/>
    <col min="2" max="5" width="12.7109375" customWidth="1"/>
    <col min="6" max="6" width="12.140625" customWidth="1"/>
    <col min="7" max="7" width="12.7109375" customWidth="1"/>
    <col min="8" max="8" width="13.5703125" customWidth="1"/>
    <col min="9" max="12" width="12.7109375" customWidth="1"/>
    <col min="13" max="13" width="12.140625" customWidth="1"/>
  </cols>
  <sheetData>
    <row r="1" spans="1:13" ht="20.25" x14ac:dyDescent="0.25">
      <c r="B1" s="79" t="s">
        <v>0</v>
      </c>
      <c r="C1" s="79"/>
      <c r="D1" s="79"/>
      <c r="E1" s="79"/>
      <c r="F1" s="79"/>
      <c r="G1" s="79"/>
      <c r="H1" s="79"/>
      <c r="I1" s="79"/>
      <c r="J1" s="79"/>
      <c r="K1" s="79"/>
      <c r="L1" s="79"/>
    </row>
    <row r="2" spans="1:13" ht="18" x14ac:dyDescent="0.25">
      <c r="B2" s="80" t="s">
        <v>1</v>
      </c>
      <c r="C2" s="80"/>
      <c r="D2" s="80"/>
      <c r="E2" s="80"/>
      <c r="F2" s="80"/>
      <c r="G2" s="80"/>
      <c r="H2" s="80"/>
      <c r="I2" s="80"/>
      <c r="J2" s="80"/>
      <c r="K2" s="80"/>
      <c r="L2" s="80"/>
    </row>
    <row r="3" spans="1:13" ht="18" x14ac:dyDescent="0.25">
      <c r="L3" s="21"/>
    </row>
    <row r="4" spans="1:13" ht="18" x14ac:dyDescent="0.25">
      <c r="B4" s="44"/>
      <c r="C4" s="85" t="s">
        <v>43</v>
      </c>
      <c r="D4" s="85"/>
      <c r="E4" s="85"/>
      <c r="F4" s="85"/>
      <c r="G4" s="85"/>
      <c r="H4" s="85"/>
      <c r="I4" s="85"/>
      <c r="J4" s="85"/>
      <c r="K4" s="85"/>
      <c r="L4" s="44"/>
    </row>
    <row r="5" spans="1:13" ht="15.75" thickBot="1" x14ac:dyDescent="0.3">
      <c r="B5" s="81"/>
      <c r="C5" s="81"/>
      <c r="D5" s="81"/>
      <c r="E5" s="81"/>
      <c r="F5" s="81"/>
      <c r="G5" s="81"/>
      <c r="H5" s="81"/>
      <c r="I5" s="81"/>
      <c r="J5" s="81"/>
      <c r="K5" s="81"/>
      <c r="L5" s="81"/>
    </row>
    <row r="6" spans="1:13" ht="30.75" customHeight="1" thickBot="1" x14ac:dyDescent="0.3">
      <c r="A6" s="124" t="s">
        <v>42</v>
      </c>
      <c r="B6" s="125"/>
      <c r="C6" s="125"/>
      <c r="D6" s="125"/>
      <c r="E6" s="132"/>
      <c r="F6" s="130" t="s">
        <v>86</v>
      </c>
      <c r="G6" s="4"/>
      <c r="H6" s="126" t="s">
        <v>41</v>
      </c>
      <c r="I6" s="127"/>
      <c r="J6" s="128"/>
      <c r="K6" s="128"/>
      <c r="L6" s="129"/>
    </row>
    <row r="7" spans="1:13" ht="24" customHeight="1" thickBot="1" x14ac:dyDescent="0.3">
      <c r="B7" s="45"/>
      <c r="C7" s="45"/>
      <c r="D7" s="45"/>
      <c r="E7" s="45"/>
      <c r="F7" s="45"/>
      <c r="G7" s="45"/>
      <c r="H7" s="45"/>
      <c r="I7" s="45"/>
      <c r="J7" s="45"/>
      <c r="K7" s="45"/>
      <c r="L7" s="45"/>
    </row>
    <row r="8" spans="1:13" ht="19.5" customHeight="1" thickBot="1" x14ac:dyDescent="0.3">
      <c r="A8" s="82" t="s">
        <v>24</v>
      </c>
      <c r="B8" s="83"/>
      <c r="C8" s="83"/>
      <c r="D8" s="83"/>
      <c r="E8" s="83"/>
      <c r="F8" s="84"/>
      <c r="H8" s="82" t="s">
        <v>14</v>
      </c>
      <c r="I8" s="83"/>
      <c r="J8" s="83"/>
      <c r="K8" s="83"/>
      <c r="L8" s="84"/>
      <c r="M8" s="6"/>
    </row>
    <row r="9" spans="1:13" ht="120.75" thickBot="1" x14ac:dyDescent="0.3">
      <c r="A9" s="139" t="s">
        <v>29</v>
      </c>
      <c r="B9" s="105" t="s">
        <v>30</v>
      </c>
      <c r="C9" s="95"/>
      <c r="D9" s="138" t="s">
        <v>31</v>
      </c>
      <c r="E9" s="131" t="s">
        <v>2</v>
      </c>
      <c r="F9" s="112" t="s">
        <v>3</v>
      </c>
      <c r="H9" s="12" t="s">
        <v>15</v>
      </c>
      <c r="I9" s="10" t="s">
        <v>16</v>
      </c>
      <c r="J9" s="10" t="s">
        <v>17</v>
      </c>
      <c r="K9" s="10" t="s">
        <v>28</v>
      </c>
      <c r="L9" s="11" t="s">
        <v>32</v>
      </c>
    </row>
    <row r="10" spans="1:13" ht="99.95" customHeight="1" thickBot="1" x14ac:dyDescent="0.3">
      <c r="A10" s="29"/>
      <c r="B10" s="141"/>
      <c r="C10" s="140"/>
      <c r="D10" s="137"/>
      <c r="E10" s="31"/>
      <c r="F10" s="32"/>
      <c r="G10" s="9"/>
      <c r="H10" s="38">
        <f>I6</f>
        <v>0</v>
      </c>
      <c r="I10" s="30"/>
      <c r="J10" s="30"/>
      <c r="K10" s="30"/>
      <c r="L10" s="32"/>
    </row>
    <row r="11" spans="1:13" s="5" customFormat="1" ht="36.75" customHeight="1" thickBot="1" x14ac:dyDescent="0.3">
      <c r="B11" s="3"/>
      <c r="C11" s="7"/>
      <c r="D11" s="7"/>
      <c r="E11" s="7"/>
      <c r="F11" s="7"/>
      <c r="H11" s="7"/>
      <c r="I11" s="7"/>
      <c r="J11" s="7"/>
      <c r="K11" s="8"/>
      <c r="L11" s="7"/>
    </row>
    <row r="12" spans="1:13" ht="19.5" customHeight="1" thickBot="1" x14ac:dyDescent="0.3">
      <c r="A12" s="82" t="s">
        <v>23</v>
      </c>
      <c r="B12" s="83"/>
      <c r="C12" s="83"/>
      <c r="D12" s="83"/>
      <c r="E12" s="83"/>
      <c r="F12" s="84"/>
      <c r="H12" s="82" t="s">
        <v>21</v>
      </c>
      <c r="I12" s="83"/>
      <c r="J12" s="83"/>
      <c r="K12" s="83"/>
      <c r="L12" s="84"/>
    </row>
    <row r="13" spans="1:13" ht="19.5" customHeight="1" thickBot="1" x14ac:dyDescent="0.3">
      <c r="A13" s="107" t="s">
        <v>114</v>
      </c>
      <c r="B13" s="108"/>
      <c r="C13" s="108"/>
      <c r="D13" s="108"/>
      <c r="E13" s="108"/>
      <c r="F13" s="109"/>
      <c r="H13" s="113" t="s">
        <v>101</v>
      </c>
      <c r="I13" s="114" t="s">
        <v>4</v>
      </c>
      <c r="J13" s="110">
        <v>0</v>
      </c>
      <c r="K13" s="114" t="s">
        <v>5</v>
      </c>
      <c r="L13" s="111">
        <v>0</v>
      </c>
    </row>
    <row r="14" spans="1:13" ht="63" customHeight="1" thickBot="1" x14ac:dyDescent="0.3">
      <c r="A14" s="133" t="s">
        <v>105</v>
      </c>
      <c r="B14" s="92"/>
      <c r="C14" s="92"/>
      <c r="D14" s="92"/>
      <c r="E14" s="92"/>
      <c r="F14" s="52"/>
      <c r="H14" s="115"/>
      <c r="I14" s="116"/>
      <c r="J14" s="96"/>
      <c r="K14" s="116"/>
      <c r="L14" s="117"/>
      <c r="M14" s="136"/>
    </row>
    <row r="15" spans="1:13" ht="99.95" customHeight="1" thickBot="1" x14ac:dyDescent="0.3">
      <c r="A15" s="12"/>
      <c r="B15" s="12" t="s">
        <v>112</v>
      </c>
      <c r="C15" s="10" t="s">
        <v>113</v>
      </c>
      <c r="D15" s="10" t="s">
        <v>44</v>
      </c>
      <c r="E15" s="10" t="s">
        <v>52</v>
      </c>
      <c r="F15" s="11" t="s">
        <v>53</v>
      </c>
      <c r="H15" s="118" t="s">
        <v>102</v>
      </c>
      <c r="I15" s="118" t="s">
        <v>4</v>
      </c>
      <c r="J15" s="93">
        <v>0</v>
      </c>
      <c r="K15" s="118" t="s">
        <v>5</v>
      </c>
      <c r="L15" s="94">
        <v>0</v>
      </c>
    </row>
    <row r="16" spans="1:13" ht="99.95" customHeight="1" thickBot="1" x14ac:dyDescent="0.3">
      <c r="A16" s="12" t="s">
        <v>99</v>
      </c>
      <c r="B16" s="39">
        <f>IF(J17=0,0,L24)</f>
        <v>0</v>
      </c>
      <c r="C16" s="39">
        <f>IFERROR(0.25*D16," ")</f>
        <v>0</v>
      </c>
      <c r="D16" s="39">
        <f>IFERROR(J17/0.75," ")</f>
        <v>0</v>
      </c>
      <c r="E16" s="40" t="s">
        <v>106</v>
      </c>
      <c r="F16" s="39" t="s">
        <v>106</v>
      </c>
      <c r="H16" s="119" t="s">
        <v>95</v>
      </c>
      <c r="I16" s="11" t="s">
        <v>4</v>
      </c>
      <c r="J16" s="120">
        <v>0</v>
      </c>
      <c r="K16" s="11" t="s">
        <v>5</v>
      </c>
      <c r="L16" s="121">
        <v>0</v>
      </c>
    </row>
    <row r="17" spans="1:12" ht="99.95" customHeight="1" thickBot="1" x14ac:dyDescent="0.3">
      <c r="A17" s="12" t="s">
        <v>103</v>
      </c>
      <c r="B17" s="39">
        <f>IF(L13=0,0,L24)</f>
        <v>0</v>
      </c>
      <c r="C17" s="39">
        <f>IFERROR(0.25*D17," ")</f>
        <v>0</v>
      </c>
      <c r="D17" s="39">
        <f>IFERROR(L13/0.75," ")</f>
        <v>0</v>
      </c>
      <c r="E17" s="40" t="str">
        <f>IFERROR((L13-J13)/J13," ")</f>
        <v xml:space="preserve"> </v>
      </c>
      <c r="F17" s="39">
        <f>L13-J13</f>
        <v>0</v>
      </c>
      <c r="H17" s="119" t="s">
        <v>27</v>
      </c>
      <c r="I17" s="11" t="s">
        <v>19</v>
      </c>
      <c r="J17" s="120">
        <v>0</v>
      </c>
      <c r="K17" s="155"/>
      <c r="L17" s="156"/>
    </row>
    <row r="18" spans="1:12" ht="99.95" customHeight="1" thickBot="1" x14ac:dyDescent="0.3">
      <c r="A18" s="12" t="s">
        <v>104</v>
      </c>
      <c r="B18" s="39">
        <f>IF(L15=0,0,L24)</f>
        <v>0</v>
      </c>
      <c r="C18" s="39" t="s">
        <v>106</v>
      </c>
      <c r="D18" s="39">
        <f>L15</f>
        <v>0</v>
      </c>
      <c r="E18" s="40" t="str">
        <f>IFERROR((L15-J15)/J15," ")</f>
        <v xml:space="preserve"> </v>
      </c>
      <c r="F18" s="39">
        <f>L15-J15</f>
        <v>0</v>
      </c>
      <c r="H18" s="122" t="s">
        <v>96</v>
      </c>
      <c r="I18" s="122" t="s">
        <v>18</v>
      </c>
      <c r="J18" s="157">
        <v>0</v>
      </c>
      <c r="K18" s="158"/>
      <c r="L18" s="159"/>
    </row>
    <row r="19" spans="1:12" ht="18.75" customHeight="1" thickBot="1" x14ac:dyDescent="0.3">
      <c r="A19" s="101" t="s">
        <v>98</v>
      </c>
      <c r="B19" s="104" t="s">
        <v>97</v>
      </c>
      <c r="C19" s="105"/>
      <c r="D19" s="106"/>
      <c r="E19" s="104" t="s">
        <v>100</v>
      </c>
      <c r="F19" s="106"/>
      <c r="H19" s="123"/>
      <c r="I19" s="123"/>
      <c r="J19" s="135"/>
      <c r="K19" s="98"/>
      <c r="L19" s="100"/>
    </row>
    <row r="20" spans="1:12" ht="99.95" customHeight="1" thickBot="1" x14ac:dyDescent="0.3">
      <c r="A20" s="102"/>
      <c r="B20" s="160"/>
      <c r="C20" s="161"/>
      <c r="D20" s="162"/>
      <c r="E20" s="163"/>
      <c r="F20" s="164"/>
    </row>
    <row r="21" spans="1:12" ht="33.75" customHeight="1" thickBot="1" x14ac:dyDescent="0.3"/>
    <row r="22" spans="1:12" ht="19.5" customHeight="1" thickBot="1" x14ac:dyDescent="0.3">
      <c r="B22" s="82" t="s">
        <v>25</v>
      </c>
      <c r="C22" s="83"/>
      <c r="D22" s="83"/>
      <c r="E22" s="83"/>
      <c r="F22" s="83"/>
      <c r="G22" s="83"/>
      <c r="H22" s="83"/>
      <c r="I22" s="83"/>
      <c r="J22" s="83"/>
      <c r="K22" s="83"/>
      <c r="L22" s="84"/>
    </row>
    <row r="23" spans="1:12" ht="99.95" customHeight="1" thickBot="1" x14ac:dyDescent="0.3">
      <c r="B23" s="13" t="s">
        <v>7</v>
      </c>
      <c r="C23" s="14" t="s">
        <v>8</v>
      </c>
      <c r="D23" s="14" t="s">
        <v>9</v>
      </c>
      <c r="E23" s="14" t="s">
        <v>10</v>
      </c>
      <c r="F23" s="14" t="s">
        <v>11</v>
      </c>
      <c r="G23" s="14" t="s">
        <v>12</v>
      </c>
      <c r="H23" s="14" t="s">
        <v>13</v>
      </c>
      <c r="I23" s="16" t="s">
        <v>26</v>
      </c>
      <c r="J23" s="17" t="s">
        <v>20</v>
      </c>
      <c r="K23" s="16" t="s">
        <v>22</v>
      </c>
      <c r="L23" s="15" t="s">
        <v>6</v>
      </c>
    </row>
    <row r="24" spans="1:12" ht="23.25" customHeight="1" thickBot="1" x14ac:dyDescent="0.3">
      <c r="B24" s="34">
        <v>0</v>
      </c>
      <c r="C24" s="35">
        <v>0</v>
      </c>
      <c r="D24" s="35">
        <v>0</v>
      </c>
      <c r="E24" s="35">
        <v>0</v>
      </c>
      <c r="F24" s="35">
        <v>0</v>
      </c>
      <c r="G24" s="35">
        <v>0</v>
      </c>
      <c r="H24" s="35">
        <v>0</v>
      </c>
      <c r="I24" s="36">
        <v>0</v>
      </c>
      <c r="J24" s="43">
        <f>SUM(B24:I24)</f>
        <v>0</v>
      </c>
      <c r="K24" s="37">
        <v>0</v>
      </c>
      <c r="L24" s="43" t="str">
        <f>IFERROR(J24/K24," ")</f>
        <v xml:space="preserve"> </v>
      </c>
    </row>
    <row r="26" spans="1:12" x14ac:dyDescent="0.25">
      <c r="K26" s="22"/>
    </row>
    <row r="28" spans="1:12" ht="18.75" x14ac:dyDescent="0.25">
      <c r="B28" s="89" t="s">
        <v>33</v>
      </c>
      <c r="C28" s="90"/>
      <c r="D28" s="90"/>
      <c r="E28" s="90"/>
      <c r="F28" s="90"/>
      <c r="G28" s="90"/>
      <c r="H28" s="90"/>
      <c r="I28" s="90"/>
      <c r="J28" s="90"/>
      <c r="K28" s="90"/>
      <c r="L28" s="91"/>
    </row>
    <row r="29" spans="1:12" ht="30.75" customHeight="1" thickBot="1" x14ac:dyDescent="0.4">
      <c r="B29" s="53" t="str">
        <f>A6</f>
        <v>CMSF Proposal:</v>
      </c>
      <c r="C29" s="54"/>
      <c r="D29" s="54"/>
      <c r="E29" s="54"/>
      <c r="F29" s="20" t="str">
        <f>F6</f>
        <v>#2</v>
      </c>
      <c r="G29" s="19"/>
      <c r="H29" s="19" t="str">
        <f>H6</f>
        <v>Course:</v>
      </c>
      <c r="I29" s="54">
        <f>I6</f>
        <v>0</v>
      </c>
      <c r="J29" s="54"/>
      <c r="K29" s="54"/>
      <c r="L29" s="55"/>
    </row>
    <row r="30" spans="1:12" ht="30" customHeight="1" thickBot="1" x14ac:dyDescent="0.3">
      <c r="B30" s="56" t="s">
        <v>34</v>
      </c>
      <c r="C30" s="57"/>
      <c r="D30" s="57"/>
      <c r="E30" s="57"/>
      <c r="F30" s="57"/>
      <c r="G30" s="57"/>
      <c r="H30" s="57"/>
      <c r="I30" s="57"/>
      <c r="J30" s="57"/>
      <c r="K30" s="57"/>
      <c r="L30" s="58"/>
    </row>
    <row r="31" spans="1:12" ht="118.5" customHeight="1" thickBot="1" x14ac:dyDescent="0.3">
      <c r="B31" s="59"/>
      <c r="C31" s="60"/>
      <c r="D31" s="60"/>
      <c r="E31" s="60"/>
      <c r="F31" s="60"/>
      <c r="G31" s="60"/>
      <c r="H31" s="60"/>
      <c r="I31" s="60"/>
      <c r="J31" s="60"/>
      <c r="K31" s="60"/>
      <c r="L31" s="61"/>
    </row>
    <row r="32" spans="1:12" s="18" customFormat="1" ht="36.75" customHeight="1" thickBot="1" x14ac:dyDescent="0.3">
      <c r="B32" s="62" t="s">
        <v>35</v>
      </c>
      <c r="C32" s="63"/>
      <c r="D32" s="63"/>
      <c r="E32" s="63"/>
      <c r="F32" s="63"/>
      <c r="G32" s="63"/>
      <c r="H32" s="63"/>
      <c r="I32" s="63"/>
      <c r="J32" s="63"/>
      <c r="K32" s="63"/>
      <c r="L32" s="64"/>
    </row>
    <row r="33" spans="2:12" ht="113.25" customHeight="1" thickBot="1" x14ac:dyDescent="0.3">
      <c r="B33" s="59"/>
      <c r="C33" s="60"/>
      <c r="D33" s="60"/>
      <c r="E33" s="60"/>
      <c r="F33" s="60"/>
      <c r="G33" s="60"/>
      <c r="H33" s="60"/>
      <c r="I33" s="60"/>
      <c r="J33" s="60"/>
      <c r="K33" s="60"/>
      <c r="L33" s="61"/>
    </row>
    <row r="34" spans="2:12" ht="39.75" customHeight="1" thickBot="1" x14ac:dyDescent="0.3">
      <c r="B34" s="65" t="s">
        <v>36</v>
      </c>
      <c r="C34" s="66"/>
      <c r="D34" s="66"/>
      <c r="E34" s="66"/>
      <c r="F34" s="66"/>
      <c r="G34" s="66"/>
      <c r="H34" s="66"/>
      <c r="I34" s="66"/>
      <c r="J34" s="66"/>
      <c r="K34" s="66"/>
      <c r="L34" s="67"/>
    </row>
    <row r="35" spans="2:12" ht="97.5" customHeight="1" thickBot="1" x14ac:dyDescent="0.3">
      <c r="B35" s="59"/>
      <c r="C35" s="60"/>
      <c r="D35" s="60"/>
      <c r="E35" s="60"/>
      <c r="F35" s="60"/>
      <c r="G35" s="60"/>
      <c r="H35" s="60"/>
      <c r="I35" s="60"/>
      <c r="J35" s="60"/>
      <c r="K35" s="60"/>
      <c r="L35" s="61"/>
    </row>
    <row r="36" spans="2:12" ht="33" customHeight="1" thickBot="1" x14ac:dyDescent="0.3">
      <c r="B36" s="68" t="s">
        <v>37</v>
      </c>
      <c r="C36" s="69"/>
      <c r="D36" s="69"/>
      <c r="E36" s="69"/>
      <c r="F36" s="69"/>
      <c r="G36" s="69"/>
      <c r="H36" s="69"/>
      <c r="I36" s="69"/>
      <c r="J36" s="69"/>
      <c r="K36" s="69"/>
      <c r="L36" s="70"/>
    </row>
    <row r="37" spans="2:12" ht="87" customHeight="1" thickBot="1" x14ac:dyDescent="0.3">
      <c r="B37" s="59"/>
      <c r="C37" s="60"/>
      <c r="D37" s="60"/>
      <c r="E37" s="60"/>
      <c r="F37" s="60"/>
      <c r="G37" s="60"/>
      <c r="H37" s="60"/>
      <c r="I37" s="60"/>
      <c r="J37" s="60"/>
      <c r="K37" s="60"/>
      <c r="L37" s="61"/>
    </row>
    <row r="38" spans="2:12" ht="29.25" customHeight="1" thickBot="1" x14ac:dyDescent="0.3">
      <c r="B38" s="65" t="s">
        <v>38</v>
      </c>
      <c r="C38" s="66"/>
      <c r="D38" s="66"/>
      <c r="E38" s="66"/>
      <c r="F38" s="66"/>
      <c r="G38" s="66"/>
      <c r="H38" s="66"/>
      <c r="I38" s="66"/>
      <c r="J38" s="66"/>
      <c r="K38" s="66"/>
      <c r="L38" s="67"/>
    </row>
    <row r="39" spans="2:12" ht="74.25" customHeight="1" thickBot="1" x14ac:dyDescent="0.3">
      <c r="B39" s="59"/>
      <c r="C39" s="60"/>
      <c r="D39" s="60"/>
      <c r="E39" s="60"/>
      <c r="F39" s="60"/>
      <c r="G39" s="60"/>
      <c r="H39" s="60"/>
      <c r="I39" s="60"/>
      <c r="J39" s="60"/>
      <c r="K39" s="60"/>
      <c r="L39" s="61"/>
    </row>
    <row r="40" spans="2:12" ht="39" customHeight="1" thickBot="1" x14ac:dyDescent="0.3">
      <c r="B40" s="65" t="s">
        <v>39</v>
      </c>
      <c r="C40" s="66"/>
      <c r="D40" s="66"/>
      <c r="E40" s="66"/>
      <c r="F40" s="66"/>
      <c r="G40" s="66"/>
      <c r="H40" s="66"/>
      <c r="I40" s="66"/>
      <c r="J40" s="66"/>
      <c r="K40" s="66"/>
      <c r="L40" s="67"/>
    </row>
    <row r="41" spans="2:12" ht="68.25" customHeight="1" x14ac:dyDescent="0.25">
      <c r="B41" s="86"/>
      <c r="C41" s="87"/>
      <c r="D41" s="87"/>
      <c r="E41" s="87"/>
      <c r="F41" s="87"/>
      <c r="G41" s="87"/>
      <c r="H41" s="87"/>
      <c r="I41" s="87"/>
      <c r="J41" s="87"/>
      <c r="K41" s="87"/>
      <c r="L41" s="88"/>
    </row>
    <row r="42" spans="2:12" ht="18.75" x14ac:dyDescent="0.3">
      <c r="B42" s="71" t="s">
        <v>74</v>
      </c>
      <c r="C42" s="72"/>
      <c r="D42" s="72"/>
      <c r="E42" s="72"/>
      <c r="F42" s="72"/>
      <c r="G42" s="72"/>
      <c r="H42" s="72"/>
      <c r="I42" s="72"/>
      <c r="J42" s="72"/>
      <c r="K42" s="72"/>
      <c r="L42" s="72"/>
    </row>
    <row r="43" spans="2:12" x14ac:dyDescent="0.25">
      <c r="B43" s="73" t="s">
        <v>75</v>
      </c>
      <c r="C43" s="74"/>
      <c r="D43" s="74"/>
      <c r="E43" s="74"/>
      <c r="F43" s="74"/>
      <c r="G43" s="74"/>
      <c r="H43" s="74"/>
      <c r="I43" s="74"/>
      <c r="J43" s="74"/>
      <c r="K43" s="74"/>
      <c r="L43" s="75"/>
    </row>
    <row r="44" spans="2:12" x14ac:dyDescent="0.25">
      <c r="B44" s="76"/>
      <c r="C44" s="77"/>
      <c r="D44" s="77"/>
      <c r="E44" s="77"/>
      <c r="F44" s="77"/>
      <c r="G44" s="77"/>
      <c r="H44" s="77"/>
      <c r="I44" s="77"/>
      <c r="J44" s="77"/>
      <c r="K44" s="77"/>
      <c r="L44" s="78"/>
    </row>
    <row r="45" spans="2:12" ht="15.75" x14ac:dyDescent="0.25">
      <c r="B45" s="147" t="s">
        <v>76</v>
      </c>
      <c r="C45" s="148"/>
      <c r="D45" s="153"/>
      <c r="E45" s="153"/>
      <c r="F45" s="153"/>
      <c r="G45" s="153"/>
      <c r="H45" s="149" t="s">
        <v>118</v>
      </c>
      <c r="I45" s="153"/>
      <c r="J45" s="153"/>
      <c r="K45" s="153"/>
      <c r="L45" s="154"/>
    </row>
  </sheetData>
  <sheetProtection algorithmName="SHA-512" hashValue="5KQZgIG2NYicrrVOv6MNf5RKuQ2S5V2zxBG+PMhvwLk59U4xay51zMxt8q6eKZTGF7eRXCfGcC28JYzN9YLRfw==" saltValue="DbTacvzZU13CzDpbaH2j9w==" spinCount="100000" sheet="1" objects="1" scenarios="1"/>
  <mergeCells count="48">
    <mergeCell ref="B45:C45"/>
    <mergeCell ref="D45:G45"/>
    <mergeCell ref="I45:L45"/>
    <mergeCell ref="B38:L38"/>
    <mergeCell ref="B39:L39"/>
    <mergeCell ref="B40:L40"/>
    <mergeCell ref="B41:L41"/>
    <mergeCell ref="B42:L42"/>
    <mergeCell ref="B43:L44"/>
    <mergeCell ref="B32:L32"/>
    <mergeCell ref="B33:L33"/>
    <mergeCell ref="B34:L34"/>
    <mergeCell ref="B35:L35"/>
    <mergeCell ref="B36:L36"/>
    <mergeCell ref="B37:L37"/>
    <mergeCell ref="B22:L22"/>
    <mergeCell ref="B28:L28"/>
    <mergeCell ref="B29:E29"/>
    <mergeCell ref="I29:L29"/>
    <mergeCell ref="B30:L30"/>
    <mergeCell ref="B31:L31"/>
    <mergeCell ref="J18:J19"/>
    <mergeCell ref="K18:K19"/>
    <mergeCell ref="L18:L19"/>
    <mergeCell ref="A19:A20"/>
    <mergeCell ref="B19:D19"/>
    <mergeCell ref="E19:F19"/>
    <mergeCell ref="B20:D20"/>
    <mergeCell ref="E20:F20"/>
    <mergeCell ref="A13:F13"/>
    <mergeCell ref="H13:H14"/>
    <mergeCell ref="I13:I14"/>
    <mergeCell ref="J13:J14"/>
    <mergeCell ref="K13:K14"/>
    <mergeCell ref="L13:L14"/>
    <mergeCell ref="A14:F14"/>
    <mergeCell ref="A8:F8"/>
    <mergeCell ref="H8:L8"/>
    <mergeCell ref="B9:C9"/>
    <mergeCell ref="B10:C10"/>
    <mergeCell ref="A12:F12"/>
    <mergeCell ref="H12:L12"/>
    <mergeCell ref="B1:L1"/>
    <mergeCell ref="B2:L2"/>
    <mergeCell ref="C4:K4"/>
    <mergeCell ref="B5:L5"/>
    <mergeCell ref="A6:E6"/>
    <mergeCell ref="I6:L6"/>
  </mergeCells>
  <printOptions horizontalCentered="1"/>
  <pageMargins left="0.25" right="0.25" top="0.5" bottom="0.5" header="0.25" footer="0.25"/>
  <pageSetup scale="57" orientation="portrait" verticalDpi="1200" r:id="rId1"/>
  <headerFooter>
    <oddFooter>&amp;CPage &amp;P of &amp;N</oddFooter>
  </headerFooter>
  <rowBreaks count="1" manualBreakCount="1">
    <brk id="25" max="1638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5"/>
  <sheetViews>
    <sheetView showGridLines="0" zoomScaleNormal="100" zoomScaleSheetLayoutView="70" workbookViewId="0"/>
  </sheetViews>
  <sheetFormatPr defaultRowHeight="15" x14ac:dyDescent="0.25"/>
  <cols>
    <col min="1" max="1" width="12.5703125" customWidth="1"/>
    <col min="2" max="5" width="12.7109375" customWidth="1"/>
    <col min="6" max="6" width="12.140625" customWidth="1"/>
    <col min="7" max="7" width="12.7109375" customWidth="1"/>
    <col min="8" max="8" width="13.5703125" customWidth="1"/>
    <col min="9" max="12" width="12.7109375" customWidth="1"/>
    <col min="13" max="13" width="12.140625" customWidth="1"/>
  </cols>
  <sheetData>
    <row r="1" spans="1:13" ht="20.25" x14ac:dyDescent="0.25">
      <c r="B1" s="79" t="s">
        <v>0</v>
      </c>
      <c r="C1" s="79"/>
      <c r="D1" s="79"/>
      <c r="E1" s="79"/>
      <c r="F1" s="79"/>
      <c r="G1" s="79"/>
      <c r="H1" s="79"/>
      <c r="I1" s="79"/>
      <c r="J1" s="79"/>
      <c r="K1" s="79"/>
      <c r="L1" s="79"/>
    </row>
    <row r="2" spans="1:13" ht="18" x14ac:dyDescent="0.25">
      <c r="B2" s="80" t="s">
        <v>1</v>
      </c>
      <c r="C2" s="80"/>
      <c r="D2" s="80"/>
      <c r="E2" s="80"/>
      <c r="F2" s="80"/>
      <c r="G2" s="80"/>
      <c r="H2" s="80"/>
      <c r="I2" s="80"/>
      <c r="J2" s="80"/>
      <c r="K2" s="80"/>
      <c r="L2" s="80"/>
    </row>
    <row r="3" spans="1:13" ht="18" x14ac:dyDescent="0.25">
      <c r="L3" s="21"/>
    </row>
    <row r="4" spans="1:13" ht="18" x14ac:dyDescent="0.25">
      <c r="B4" s="44"/>
      <c r="C4" s="85" t="s">
        <v>43</v>
      </c>
      <c r="D4" s="85"/>
      <c r="E4" s="85"/>
      <c r="F4" s="85"/>
      <c r="G4" s="85"/>
      <c r="H4" s="85"/>
      <c r="I4" s="85"/>
      <c r="J4" s="85"/>
      <c r="K4" s="85"/>
      <c r="L4" s="44"/>
    </row>
    <row r="5" spans="1:13" ht="15.75" thickBot="1" x14ac:dyDescent="0.3">
      <c r="B5" s="81"/>
      <c r="C5" s="81"/>
      <c r="D5" s="81"/>
      <c r="E5" s="81"/>
      <c r="F5" s="81"/>
      <c r="G5" s="81"/>
      <c r="H5" s="81"/>
      <c r="I5" s="81"/>
      <c r="J5" s="81"/>
      <c r="K5" s="81"/>
      <c r="L5" s="81"/>
    </row>
    <row r="6" spans="1:13" ht="30.75" customHeight="1" thickBot="1" x14ac:dyDescent="0.3">
      <c r="A6" s="124" t="s">
        <v>42</v>
      </c>
      <c r="B6" s="125"/>
      <c r="C6" s="125"/>
      <c r="D6" s="125"/>
      <c r="E6" s="132"/>
      <c r="F6" s="130" t="s">
        <v>87</v>
      </c>
      <c r="G6" s="4"/>
      <c r="H6" s="126" t="s">
        <v>41</v>
      </c>
      <c r="I6" s="127"/>
      <c r="J6" s="128"/>
      <c r="K6" s="128"/>
      <c r="L6" s="129"/>
    </row>
    <row r="7" spans="1:13" ht="24" customHeight="1" thickBot="1" x14ac:dyDescent="0.3">
      <c r="B7" s="45"/>
      <c r="C7" s="45"/>
      <c r="D7" s="45"/>
      <c r="E7" s="45"/>
      <c r="F7" s="45"/>
      <c r="G7" s="45"/>
      <c r="H7" s="45"/>
      <c r="I7" s="45"/>
      <c r="J7" s="45"/>
      <c r="K7" s="45"/>
      <c r="L7" s="45"/>
    </row>
    <row r="8" spans="1:13" ht="19.5" customHeight="1" thickBot="1" x14ac:dyDescent="0.3">
      <c r="A8" s="82" t="s">
        <v>24</v>
      </c>
      <c r="B8" s="83"/>
      <c r="C8" s="83"/>
      <c r="D8" s="83"/>
      <c r="E8" s="83"/>
      <c r="F8" s="84"/>
      <c r="H8" s="82" t="s">
        <v>14</v>
      </c>
      <c r="I8" s="83"/>
      <c r="J8" s="83"/>
      <c r="K8" s="83"/>
      <c r="L8" s="84"/>
      <c r="M8" s="6"/>
    </row>
    <row r="9" spans="1:13" ht="120.75" thickBot="1" x14ac:dyDescent="0.3">
      <c r="A9" s="139" t="s">
        <v>29</v>
      </c>
      <c r="B9" s="105" t="s">
        <v>30</v>
      </c>
      <c r="C9" s="95"/>
      <c r="D9" s="138" t="s">
        <v>31</v>
      </c>
      <c r="E9" s="131" t="s">
        <v>2</v>
      </c>
      <c r="F9" s="112" t="s">
        <v>3</v>
      </c>
      <c r="H9" s="12" t="s">
        <v>15</v>
      </c>
      <c r="I9" s="10" t="s">
        <v>16</v>
      </c>
      <c r="J9" s="10" t="s">
        <v>17</v>
      </c>
      <c r="K9" s="10" t="s">
        <v>28</v>
      </c>
      <c r="L9" s="11" t="s">
        <v>32</v>
      </c>
    </row>
    <row r="10" spans="1:13" ht="99.95" customHeight="1" thickBot="1" x14ac:dyDescent="0.3">
      <c r="A10" s="29"/>
      <c r="B10" s="141"/>
      <c r="C10" s="140"/>
      <c r="D10" s="137"/>
      <c r="E10" s="31"/>
      <c r="F10" s="32"/>
      <c r="G10" s="9"/>
      <c r="H10" s="38">
        <f>I6</f>
        <v>0</v>
      </c>
      <c r="I10" s="30"/>
      <c r="J10" s="30"/>
      <c r="K10" s="30"/>
      <c r="L10" s="32"/>
    </row>
    <row r="11" spans="1:13" s="5" customFormat="1" ht="36.75" customHeight="1" thickBot="1" x14ac:dyDescent="0.3">
      <c r="B11" s="3"/>
      <c r="C11" s="7"/>
      <c r="D11" s="7"/>
      <c r="E11" s="7"/>
      <c r="F11" s="7"/>
      <c r="H11" s="7"/>
      <c r="I11" s="7"/>
      <c r="J11" s="7"/>
      <c r="K11" s="8"/>
      <c r="L11" s="7"/>
    </row>
    <row r="12" spans="1:13" ht="19.5" customHeight="1" thickBot="1" x14ac:dyDescent="0.3">
      <c r="A12" s="82" t="s">
        <v>23</v>
      </c>
      <c r="B12" s="83"/>
      <c r="C12" s="83"/>
      <c r="D12" s="83"/>
      <c r="E12" s="83"/>
      <c r="F12" s="84"/>
      <c r="H12" s="82" t="s">
        <v>21</v>
      </c>
      <c r="I12" s="83"/>
      <c r="J12" s="83"/>
      <c r="K12" s="83"/>
      <c r="L12" s="84"/>
    </row>
    <row r="13" spans="1:13" ht="19.5" customHeight="1" thickBot="1" x14ac:dyDescent="0.3">
      <c r="A13" s="107" t="s">
        <v>114</v>
      </c>
      <c r="B13" s="108"/>
      <c r="C13" s="108"/>
      <c r="D13" s="108"/>
      <c r="E13" s="108"/>
      <c r="F13" s="109"/>
      <c r="H13" s="113" t="s">
        <v>101</v>
      </c>
      <c r="I13" s="114" t="s">
        <v>4</v>
      </c>
      <c r="J13" s="110">
        <v>0</v>
      </c>
      <c r="K13" s="114" t="s">
        <v>5</v>
      </c>
      <c r="L13" s="111">
        <v>0</v>
      </c>
    </row>
    <row r="14" spans="1:13" ht="63" customHeight="1" thickBot="1" x14ac:dyDescent="0.3">
      <c r="A14" s="133" t="s">
        <v>105</v>
      </c>
      <c r="B14" s="92"/>
      <c r="C14" s="92"/>
      <c r="D14" s="92"/>
      <c r="E14" s="92"/>
      <c r="F14" s="52"/>
      <c r="H14" s="115"/>
      <c r="I14" s="116"/>
      <c r="J14" s="96"/>
      <c r="K14" s="116"/>
      <c r="L14" s="117"/>
      <c r="M14" s="136"/>
    </row>
    <row r="15" spans="1:13" ht="99.95" customHeight="1" thickBot="1" x14ac:dyDescent="0.3">
      <c r="A15" s="12"/>
      <c r="B15" s="12" t="s">
        <v>112</v>
      </c>
      <c r="C15" s="10" t="s">
        <v>113</v>
      </c>
      <c r="D15" s="10" t="s">
        <v>44</v>
      </c>
      <c r="E15" s="10" t="s">
        <v>52</v>
      </c>
      <c r="F15" s="11" t="s">
        <v>53</v>
      </c>
      <c r="H15" s="118" t="s">
        <v>102</v>
      </c>
      <c r="I15" s="118" t="s">
        <v>4</v>
      </c>
      <c r="J15" s="93">
        <v>0</v>
      </c>
      <c r="K15" s="118" t="s">
        <v>5</v>
      </c>
      <c r="L15" s="94">
        <v>0</v>
      </c>
    </row>
    <row r="16" spans="1:13" ht="99.95" customHeight="1" thickBot="1" x14ac:dyDescent="0.3">
      <c r="A16" s="12" t="s">
        <v>99</v>
      </c>
      <c r="B16" s="39">
        <f>IF(J17=0,0,L24)</f>
        <v>0</v>
      </c>
      <c r="C16" s="39">
        <f>IFERROR(0.25*D16," ")</f>
        <v>0</v>
      </c>
      <c r="D16" s="39">
        <f>IFERROR(J17/0.75," ")</f>
        <v>0</v>
      </c>
      <c r="E16" s="40" t="s">
        <v>106</v>
      </c>
      <c r="F16" s="39" t="s">
        <v>106</v>
      </c>
      <c r="H16" s="119" t="s">
        <v>95</v>
      </c>
      <c r="I16" s="11" t="s">
        <v>4</v>
      </c>
      <c r="J16" s="120">
        <v>0</v>
      </c>
      <c r="K16" s="11" t="s">
        <v>5</v>
      </c>
      <c r="L16" s="121">
        <v>0</v>
      </c>
    </row>
    <row r="17" spans="1:12" ht="99.95" customHeight="1" thickBot="1" x14ac:dyDescent="0.3">
      <c r="A17" s="12" t="s">
        <v>103</v>
      </c>
      <c r="B17" s="39">
        <f>IF(L13=0,0,L24)</f>
        <v>0</v>
      </c>
      <c r="C17" s="39">
        <f>IFERROR(0.25*D17," ")</f>
        <v>0</v>
      </c>
      <c r="D17" s="39">
        <f>IFERROR(L13/0.75," ")</f>
        <v>0</v>
      </c>
      <c r="E17" s="40" t="str">
        <f>IFERROR((L13-J13)/J13," ")</f>
        <v xml:space="preserve"> </v>
      </c>
      <c r="F17" s="39">
        <f>L13-J13</f>
        <v>0</v>
      </c>
      <c r="H17" s="119" t="s">
        <v>27</v>
      </c>
      <c r="I17" s="11" t="s">
        <v>19</v>
      </c>
      <c r="J17" s="120">
        <v>0</v>
      </c>
      <c r="K17" s="155"/>
      <c r="L17" s="156"/>
    </row>
    <row r="18" spans="1:12" ht="99.95" customHeight="1" thickBot="1" x14ac:dyDescent="0.3">
      <c r="A18" s="12" t="s">
        <v>104</v>
      </c>
      <c r="B18" s="39">
        <f>IF(L15=0,0,L24)</f>
        <v>0</v>
      </c>
      <c r="C18" s="39" t="s">
        <v>106</v>
      </c>
      <c r="D18" s="39">
        <f>L15</f>
        <v>0</v>
      </c>
      <c r="E18" s="40" t="str">
        <f>IFERROR((L15-J15)/J15," ")</f>
        <v xml:space="preserve"> </v>
      </c>
      <c r="F18" s="39">
        <f>L15-J15</f>
        <v>0</v>
      </c>
      <c r="H18" s="122" t="s">
        <v>96</v>
      </c>
      <c r="I18" s="122" t="s">
        <v>18</v>
      </c>
      <c r="J18" s="157">
        <v>0</v>
      </c>
      <c r="K18" s="158"/>
      <c r="L18" s="159"/>
    </row>
    <row r="19" spans="1:12" ht="18.75" customHeight="1" thickBot="1" x14ac:dyDescent="0.3">
      <c r="A19" s="101" t="s">
        <v>98</v>
      </c>
      <c r="B19" s="104" t="s">
        <v>97</v>
      </c>
      <c r="C19" s="105"/>
      <c r="D19" s="106"/>
      <c r="E19" s="104" t="s">
        <v>100</v>
      </c>
      <c r="F19" s="106"/>
      <c r="H19" s="123"/>
      <c r="I19" s="123"/>
      <c r="J19" s="135"/>
      <c r="K19" s="98"/>
      <c r="L19" s="100"/>
    </row>
    <row r="20" spans="1:12" ht="99.95" customHeight="1" thickBot="1" x14ac:dyDescent="0.3">
      <c r="A20" s="102"/>
      <c r="B20" s="160"/>
      <c r="C20" s="161"/>
      <c r="D20" s="162"/>
      <c r="E20" s="163"/>
      <c r="F20" s="164"/>
    </row>
    <row r="21" spans="1:12" ht="33.75" customHeight="1" thickBot="1" x14ac:dyDescent="0.3"/>
    <row r="22" spans="1:12" ht="19.5" customHeight="1" thickBot="1" x14ac:dyDescent="0.3">
      <c r="B22" s="82" t="s">
        <v>25</v>
      </c>
      <c r="C22" s="83"/>
      <c r="D22" s="83"/>
      <c r="E22" s="83"/>
      <c r="F22" s="83"/>
      <c r="G22" s="83"/>
      <c r="H22" s="83"/>
      <c r="I22" s="83"/>
      <c r="J22" s="83"/>
      <c r="K22" s="83"/>
      <c r="L22" s="84"/>
    </row>
    <row r="23" spans="1:12" ht="99.95" customHeight="1" thickBot="1" x14ac:dyDescent="0.3">
      <c r="B23" s="13" t="s">
        <v>7</v>
      </c>
      <c r="C23" s="14" t="s">
        <v>8</v>
      </c>
      <c r="D23" s="14" t="s">
        <v>9</v>
      </c>
      <c r="E23" s="14" t="s">
        <v>10</v>
      </c>
      <c r="F23" s="14" t="s">
        <v>11</v>
      </c>
      <c r="G23" s="14" t="s">
        <v>12</v>
      </c>
      <c r="H23" s="14" t="s">
        <v>13</v>
      </c>
      <c r="I23" s="16" t="s">
        <v>26</v>
      </c>
      <c r="J23" s="17" t="s">
        <v>20</v>
      </c>
      <c r="K23" s="16" t="s">
        <v>22</v>
      </c>
      <c r="L23" s="15" t="s">
        <v>6</v>
      </c>
    </row>
    <row r="24" spans="1:12" ht="23.25" customHeight="1" thickBot="1" x14ac:dyDescent="0.3">
      <c r="B24" s="34">
        <v>0</v>
      </c>
      <c r="C24" s="35">
        <v>0</v>
      </c>
      <c r="D24" s="35">
        <v>0</v>
      </c>
      <c r="E24" s="35">
        <v>0</v>
      </c>
      <c r="F24" s="35">
        <v>0</v>
      </c>
      <c r="G24" s="35">
        <v>0</v>
      </c>
      <c r="H24" s="35">
        <v>0</v>
      </c>
      <c r="I24" s="36">
        <v>0</v>
      </c>
      <c r="J24" s="43">
        <f>SUM(B24:I24)</f>
        <v>0</v>
      </c>
      <c r="K24" s="37">
        <v>0</v>
      </c>
      <c r="L24" s="43" t="str">
        <f>IFERROR(J24/K24," ")</f>
        <v xml:space="preserve"> </v>
      </c>
    </row>
    <row r="26" spans="1:12" x14ac:dyDescent="0.25">
      <c r="K26" s="22"/>
    </row>
    <row r="28" spans="1:12" ht="18.75" x14ac:dyDescent="0.25">
      <c r="B28" s="89" t="s">
        <v>33</v>
      </c>
      <c r="C28" s="90"/>
      <c r="D28" s="90"/>
      <c r="E28" s="90"/>
      <c r="F28" s="90"/>
      <c r="G28" s="90"/>
      <c r="H28" s="90"/>
      <c r="I28" s="90"/>
      <c r="J28" s="90"/>
      <c r="K28" s="90"/>
      <c r="L28" s="91"/>
    </row>
    <row r="29" spans="1:12" ht="30.75" customHeight="1" thickBot="1" x14ac:dyDescent="0.4">
      <c r="B29" s="53" t="str">
        <f>A6</f>
        <v>CMSF Proposal:</v>
      </c>
      <c r="C29" s="54"/>
      <c r="D29" s="54"/>
      <c r="E29" s="54"/>
      <c r="F29" s="20" t="str">
        <f>F6</f>
        <v>#3</v>
      </c>
      <c r="G29" s="19"/>
      <c r="H29" s="19" t="str">
        <f>H6</f>
        <v>Course:</v>
      </c>
      <c r="I29" s="54">
        <f>I6</f>
        <v>0</v>
      </c>
      <c r="J29" s="54"/>
      <c r="K29" s="54"/>
      <c r="L29" s="55"/>
    </row>
    <row r="30" spans="1:12" ht="30" customHeight="1" thickBot="1" x14ac:dyDescent="0.3">
      <c r="B30" s="56" t="s">
        <v>34</v>
      </c>
      <c r="C30" s="57"/>
      <c r="D30" s="57"/>
      <c r="E30" s="57"/>
      <c r="F30" s="57"/>
      <c r="G30" s="57"/>
      <c r="H30" s="57"/>
      <c r="I30" s="57"/>
      <c r="J30" s="57"/>
      <c r="K30" s="57"/>
      <c r="L30" s="58"/>
    </row>
    <row r="31" spans="1:12" ht="118.5" customHeight="1" thickBot="1" x14ac:dyDescent="0.3">
      <c r="B31" s="59"/>
      <c r="C31" s="60"/>
      <c r="D31" s="60"/>
      <c r="E31" s="60"/>
      <c r="F31" s="60"/>
      <c r="G31" s="60"/>
      <c r="H31" s="60"/>
      <c r="I31" s="60"/>
      <c r="J31" s="60"/>
      <c r="K31" s="60"/>
      <c r="L31" s="61"/>
    </row>
    <row r="32" spans="1:12" s="18" customFormat="1" ht="36.75" customHeight="1" thickBot="1" x14ac:dyDescent="0.3">
      <c r="B32" s="62" t="s">
        <v>35</v>
      </c>
      <c r="C32" s="63"/>
      <c r="D32" s="63"/>
      <c r="E32" s="63"/>
      <c r="F32" s="63"/>
      <c r="G32" s="63"/>
      <c r="H32" s="63"/>
      <c r="I32" s="63"/>
      <c r="J32" s="63"/>
      <c r="K32" s="63"/>
      <c r="L32" s="64"/>
    </row>
    <row r="33" spans="2:12" ht="113.25" customHeight="1" thickBot="1" x14ac:dyDescent="0.3">
      <c r="B33" s="59"/>
      <c r="C33" s="60"/>
      <c r="D33" s="60"/>
      <c r="E33" s="60"/>
      <c r="F33" s="60"/>
      <c r="G33" s="60"/>
      <c r="H33" s="60"/>
      <c r="I33" s="60"/>
      <c r="J33" s="60"/>
      <c r="K33" s="60"/>
      <c r="L33" s="61"/>
    </row>
    <row r="34" spans="2:12" ht="39.75" customHeight="1" thickBot="1" x14ac:dyDescent="0.3">
      <c r="B34" s="65" t="s">
        <v>36</v>
      </c>
      <c r="C34" s="66"/>
      <c r="D34" s="66"/>
      <c r="E34" s="66"/>
      <c r="F34" s="66"/>
      <c r="G34" s="66"/>
      <c r="H34" s="66"/>
      <c r="I34" s="66"/>
      <c r="J34" s="66"/>
      <c r="K34" s="66"/>
      <c r="L34" s="67"/>
    </row>
    <row r="35" spans="2:12" ht="97.5" customHeight="1" thickBot="1" x14ac:dyDescent="0.3">
      <c r="B35" s="59"/>
      <c r="C35" s="60"/>
      <c r="D35" s="60"/>
      <c r="E35" s="60"/>
      <c r="F35" s="60"/>
      <c r="G35" s="60"/>
      <c r="H35" s="60"/>
      <c r="I35" s="60"/>
      <c r="J35" s="60"/>
      <c r="K35" s="60"/>
      <c r="L35" s="61"/>
    </row>
    <row r="36" spans="2:12" ht="33" customHeight="1" thickBot="1" x14ac:dyDescent="0.3">
      <c r="B36" s="68" t="s">
        <v>37</v>
      </c>
      <c r="C36" s="69"/>
      <c r="D36" s="69"/>
      <c r="E36" s="69"/>
      <c r="F36" s="69"/>
      <c r="G36" s="69"/>
      <c r="H36" s="69"/>
      <c r="I36" s="69"/>
      <c r="J36" s="69"/>
      <c r="K36" s="69"/>
      <c r="L36" s="70"/>
    </row>
    <row r="37" spans="2:12" ht="87" customHeight="1" thickBot="1" x14ac:dyDescent="0.3">
      <c r="B37" s="59"/>
      <c r="C37" s="60"/>
      <c r="D37" s="60"/>
      <c r="E37" s="60"/>
      <c r="F37" s="60"/>
      <c r="G37" s="60"/>
      <c r="H37" s="60"/>
      <c r="I37" s="60"/>
      <c r="J37" s="60"/>
      <c r="K37" s="60"/>
      <c r="L37" s="61"/>
    </row>
    <row r="38" spans="2:12" ht="29.25" customHeight="1" thickBot="1" x14ac:dyDescent="0.3">
      <c r="B38" s="65" t="s">
        <v>38</v>
      </c>
      <c r="C38" s="66"/>
      <c r="D38" s="66"/>
      <c r="E38" s="66"/>
      <c r="F38" s="66"/>
      <c r="G38" s="66"/>
      <c r="H38" s="66"/>
      <c r="I38" s="66"/>
      <c r="J38" s="66"/>
      <c r="K38" s="66"/>
      <c r="L38" s="67"/>
    </row>
    <row r="39" spans="2:12" ht="74.25" customHeight="1" thickBot="1" x14ac:dyDescent="0.3">
      <c r="B39" s="59"/>
      <c r="C39" s="60"/>
      <c r="D39" s="60"/>
      <c r="E39" s="60"/>
      <c r="F39" s="60"/>
      <c r="G39" s="60"/>
      <c r="H39" s="60"/>
      <c r="I39" s="60"/>
      <c r="J39" s="60"/>
      <c r="K39" s="60"/>
      <c r="L39" s="61"/>
    </row>
    <row r="40" spans="2:12" ht="39" customHeight="1" thickBot="1" x14ac:dyDescent="0.3">
      <c r="B40" s="65" t="s">
        <v>39</v>
      </c>
      <c r="C40" s="66"/>
      <c r="D40" s="66"/>
      <c r="E40" s="66"/>
      <c r="F40" s="66"/>
      <c r="G40" s="66"/>
      <c r="H40" s="66"/>
      <c r="I40" s="66"/>
      <c r="J40" s="66"/>
      <c r="K40" s="66"/>
      <c r="L40" s="67"/>
    </row>
    <row r="41" spans="2:12" ht="68.25" customHeight="1" x14ac:dyDescent="0.25">
      <c r="B41" s="86"/>
      <c r="C41" s="87"/>
      <c r="D41" s="87"/>
      <c r="E41" s="87"/>
      <c r="F41" s="87"/>
      <c r="G41" s="87"/>
      <c r="H41" s="87"/>
      <c r="I41" s="87"/>
      <c r="J41" s="87"/>
      <c r="K41" s="87"/>
      <c r="L41" s="88"/>
    </row>
    <row r="42" spans="2:12" ht="18.75" x14ac:dyDescent="0.3">
      <c r="B42" s="71" t="s">
        <v>74</v>
      </c>
      <c r="C42" s="72"/>
      <c r="D42" s="72"/>
      <c r="E42" s="72"/>
      <c r="F42" s="72"/>
      <c r="G42" s="72"/>
      <c r="H42" s="72"/>
      <c r="I42" s="72"/>
      <c r="J42" s="72"/>
      <c r="K42" s="72"/>
      <c r="L42" s="72"/>
    </row>
    <row r="43" spans="2:12" x14ac:dyDescent="0.25">
      <c r="B43" s="73" t="s">
        <v>75</v>
      </c>
      <c r="C43" s="74"/>
      <c r="D43" s="74"/>
      <c r="E43" s="74"/>
      <c r="F43" s="74"/>
      <c r="G43" s="74"/>
      <c r="H43" s="74"/>
      <c r="I43" s="74"/>
      <c r="J43" s="74"/>
      <c r="K43" s="74"/>
      <c r="L43" s="75"/>
    </row>
    <row r="44" spans="2:12" x14ac:dyDescent="0.25">
      <c r="B44" s="76"/>
      <c r="C44" s="77"/>
      <c r="D44" s="77"/>
      <c r="E44" s="77"/>
      <c r="F44" s="77"/>
      <c r="G44" s="77"/>
      <c r="H44" s="77"/>
      <c r="I44" s="77"/>
      <c r="J44" s="77"/>
      <c r="K44" s="77"/>
      <c r="L44" s="78"/>
    </row>
    <row r="45" spans="2:12" ht="15.75" x14ac:dyDescent="0.25">
      <c r="B45" s="147" t="s">
        <v>76</v>
      </c>
      <c r="C45" s="148"/>
      <c r="D45" s="153"/>
      <c r="E45" s="153"/>
      <c r="F45" s="153"/>
      <c r="G45" s="153"/>
      <c r="H45" s="149" t="s">
        <v>118</v>
      </c>
      <c r="I45" s="153"/>
      <c r="J45" s="153"/>
      <c r="K45" s="153"/>
      <c r="L45" s="154"/>
    </row>
  </sheetData>
  <sheetProtection algorithmName="SHA-512" hashValue="86LpmJVFwLcNFQ8VTV2tT/0jKU3r9BmERNAlUZw+w/L5poRYWXBxDaaF1EmrtS1u5k2UFQVSS7AJvxAQalDcvw==" saltValue="8HqUZzIoPjluV+LG5ugZXQ==" spinCount="100000" sheet="1" objects="1" scenarios="1"/>
  <mergeCells count="48">
    <mergeCell ref="B45:C45"/>
    <mergeCell ref="D45:G45"/>
    <mergeCell ref="I45:L45"/>
    <mergeCell ref="B38:L38"/>
    <mergeCell ref="B39:L39"/>
    <mergeCell ref="B40:L40"/>
    <mergeCell ref="B41:L41"/>
    <mergeCell ref="B42:L42"/>
    <mergeCell ref="B43:L44"/>
    <mergeCell ref="B32:L32"/>
    <mergeCell ref="B33:L33"/>
    <mergeCell ref="B34:L34"/>
    <mergeCell ref="B35:L35"/>
    <mergeCell ref="B36:L36"/>
    <mergeCell ref="B37:L37"/>
    <mergeCell ref="B22:L22"/>
    <mergeCell ref="B28:L28"/>
    <mergeCell ref="B29:E29"/>
    <mergeCell ref="I29:L29"/>
    <mergeCell ref="B30:L30"/>
    <mergeCell ref="B31:L31"/>
    <mergeCell ref="J18:J19"/>
    <mergeCell ref="K18:K19"/>
    <mergeCell ref="L18:L19"/>
    <mergeCell ref="A19:A20"/>
    <mergeCell ref="B19:D19"/>
    <mergeCell ref="E19:F19"/>
    <mergeCell ref="B20:D20"/>
    <mergeCell ref="E20:F20"/>
    <mergeCell ref="A13:F13"/>
    <mergeCell ref="H13:H14"/>
    <mergeCell ref="I13:I14"/>
    <mergeCell ref="J13:J14"/>
    <mergeCell ref="K13:K14"/>
    <mergeCell ref="L13:L14"/>
    <mergeCell ref="A14:F14"/>
    <mergeCell ref="A8:F8"/>
    <mergeCell ref="H8:L8"/>
    <mergeCell ref="B9:C9"/>
    <mergeCell ref="B10:C10"/>
    <mergeCell ref="A12:F12"/>
    <mergeCell ref="H12:L12"/>
    <mergeCell ref="B1:L1"/>
    <mergeCell ref="B2:L2"/>
    <mergeCell ref="C4:K4"/>
    <mergeCell ref="B5:L5"/>
    <mergeCell ref="A6:E6"/>
    <mergeCell ref="I6:L6"/>
  </mergeCells>
  <printOptions horizontalCentered="1"/>
  <pageMargins left="0.25" right="0.25" top="0.5" bottom="0.5" header="0.25" footer="0.25"/>
  <pageSetup scale="57" orientation="portrait" verticalDpi="1200" r:id="rId1"/>
  <headerFooter>
    <oddFooter>&amp;CPage &amp;P of &amp;N</oddFooter>
  </headerFooter>
  <rowBreaks count="1" manualBreakCount="1">
    <brk id="25" max="16383"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5"/>
  <sheetViews>
    <sheetView showGridLines="0" zoomScaleNormal="100" zoomScaleSheetLayoutView="70" workbookViewId="0"/>
  </sheetViews>
  <sheetFormatPr defaultRowHeight="15" x14ac:dyDescent="0.25"/>
  <cols>
    <col min="1" max="1" width="12.5703125" customWidth="1"/>
    <col min="2" max="5" width="12.7109375" customWidth="1"/>
    <col min="6" max="6" width="12.140625" customWidth="1"/>
    <col min="7" max="7" width="12.7109375" customWidth="1"/>
    <col min="8" max="8" width="13.5703125" customWidth="1"/>
    <col min="9" max="12" width="12.7109375" customWidth="1"/>
    <col min="13" max="13" width="12.140625" customWidth="1"/>
  </cols>
  <sheetData>
    <row r="1" spans="1:13" ht="20.25" x14ac:dyDescent="0.25">
      <c r="B1" s="79" t="s">
        <v>0</v>
      </c>
      <c r="C1" s="79"/>
      <c r="D1" s="79"/>
      <c r="E1" s="79"/>
      <c r="F1" s="79"/>
      <c r="G1" s="79"/>
      <c r="H1" s="79"/>
      <c r="I1" s="79"/>
      <c r="J1" s="79"/>
      <c r="K1" s="79"/>
      <c r="L1" s="79"/>
    </row>
    <row r="2" spans="1:13" ht="18" x14ac:dyDescent="0.25">
      <c r="B2" s="80" t="s">
        <v>1</v>
      </c>
      <c r="C2" s="80"/>
      <c r="D2" s="80"/>
      <c r="E2" s="80"/>
      <c r="F2" s="80"/>
      <c r="G2" s="80"/>
      <c r="H2" s="80"/>
      <c r="I2" s="80"/>
      <c r="J2" s="80"/>
      <c r="K2" s="80"/>
      <c r="L2" s="80"/>
    </row>
    <row r="3" spans="1:13" ht="18" x14ac:dyDescent="0.25">
      <c r="L3" s="21"/>
    </row>
    <row r="4" spans="1:13" ht="18" x14ac:dyDescent="0.25">
      <c r="B4" s="44"/>
      <c r="C4" s="85" t="s">
        <v>43</v>
      </c>
      <c r="D4" s="85"/>
      <c r="E4" s="85"/>
      <c r="F4" s="85"/>
      <c r="G4" s="85"/>
      <c r="H4" s="85"/>
      <c r="I4" s="85"/>
      <c r="J4" s="85"/>
      <c r="K4" s="85"/>
      <c r="L4" s="44"/>
    </row>
    <row r="5" spans="1:13" ht="15.75" thickBot="1" x14ac:dyDescent="0.3">
      <c r="B5" s="81"/>
      <c r="C5" s="81"/>
      <c r="D5" s="81"/>
      <c r="E5" s="81"/>
      <c r="F5" s="81"/>
      <c r="G5" s="81"/>
      <c r="H5" s="81"/>
      <c r="I5" s="81"/>
      <c r="J5" s="81"/>
      <c r="K5" s="81"/>
      <c r="L5" s="81"/>
    </row>
    <row r="6" spans="1:13" ht="30.75" customHeight="1" thickBot="1" x14ac:dyDescent="0.3">
      <c r="A6" s="124" t="s">
        <v>42</v>
      </c>
      <c r="B6" s="125"/>
      <c r="C6" s="125"/>
      <c r="D6" s="125"/>
      <c r="E6" s="132"/>
      <c r="F6" s="130" t="s">
        <v>88</v>
      </c>
      <c r="G6" s="4"/>
      <c r="H6" s="126" t="s">
        <v>41</v>
      </c>
      <c r="I6" s="127"/>
      <c r="J6" s="128"/>
      <c r="K6" s="128"/>
      <c r="L6" s="129"/>
    </row>
    <row r="7" spans="1:13" ht="24" customHeight="1" thickBot="1" x14ac:dyDescent="0.3">
      <c r="B7" s="45"/>
      <c r="C7" s="45"/>
      <c r="D7" s="45"/>
      <c r="E7" s="45"/>
      <c r="F7" s="45"/>
      <c r="G7" s="45"/>
      <c r="H7" s="45"/>
      <c r="I7" s="45"/>
      <c r="J7" s="45"/>
      <c r="K7" s="45"/>
      <c r="L7" s="45"/>
    </row>
    <row r="8" spans="1:13" ht="19.5" customHeight="1" thickBot="1" x14ac:dyDescent="0.3">
      <c r="A8" s="82" t="s">
        <v>24</v>
      </c>
      <c r="B8" s="83"/>
      <c r="C8" s="83"/>
      <c r="D8" s="83"/>
      <c r="E8" s="83"/>
      <c r="F8" s="84"/>
      <c r="H8" s="82" t="s">
        <v>14</v>
      </c>
      <c r="I8" s="83"/>
      <c r="J8" s="83"/>
      <c r="K8" s="83"/>
      <c r="L8" s="84"/>
      <c r="M8" s="6"/>
    </row>
    <row r="9" spans="1:13" ht="120.75" thickBot="1" x14ac:dyDescent="0.3">
      <c r="A9" s="139" t="s">
        <v>29</v>
      </c>
      <c r="B9" s="105" t="s">
        <v>30</v>
      </c>
      <c r="C9" s="95"/>
      <c r="D9" s="138" t="s">
        <v>31</v>
      </c>
      <c r="E9" s="131" t="s">
        <v>2</v>
      </c>
      <c r="F9" s="112" t="s">
        <v>3</v>
      </c>
      <c r="H9" s="12" t="s">
        <v>15</v>
      </c>
      <c r="I9" s="10" t="s">
        <v>16</v>
      </c>
      <c r="J9" s="10" t="s">
        <v>17</v>
      </c>
      <c r="K9" s="10" t="s">
        <v>28</v>
      </c>
      <c r="L9" s="11" t="s">
        <v>32</v>
      </c>
    </row>
    <row r="10" spans="1:13" ht="99.95" customHeight="1" thickBot="1" x14ac:dyDescent="0.3">
      <c r="A10" s="29"/>
      <c r="B10" s="141"/>
      <c r="C10" s="140"/>
      <c r="D10" s="137"/>
      <c r="E10" s="31"/>
      <c r="F10" s="32"/>
      <c r="G10" s="9"/>
      <c r="H10" s="38">
        <f>I6</f>
        <v>0</v>
      </c>
      <c r="I10" s="30"/>
      <c r="J10" s="30"/>
      <c r="K10" s="30"/>
      <c r="L10" s="32"/>
    </row>
    <row r="11" spans="1:13" s="5" customFormat="1" ht="36.75" customHeight="1" thickBot="1" x14ac:dyDescent="0.3">
      <c r="B11" s="3"/>
      <c r="C11" s="7"/>
      <c r="D11" s="7"/>
      <c r="E11" s="7"/>
      <c r="F11" s="7"/>
      <c r="H11" s="7"/>
      <c r="I11" s="7"/>
      <c r="J11" s="7"/>
      <c r="K11" s="8"/>
      <c r="L11" s="7"/>
    </row>
    <row r="12" spans="1:13" ht="19.5" customHeight="1" thickBot="1" x14ac:dyDescent="0.3">
      <c r="A12" s="82" t="s">
        <v>23</v>
      </c>
      <c r="B12" s="83"/>
      <c r="C12" s="83"/>
      <c r="D12" s="83"/>
      <c r="E12" s="83"/>
      <c r="F12" s="84"/>
      <c r="H12" s="82" t="s">
        <v>21</v>
      </c>
      <c r="I12" s="83"/>
      <c r="J12" s="83"/>
      <c r="K12" s="83"/>
      <c r="L12" s="84"/>
    </row>
    <row r="13" spans="1:13" ht="19.5" customHeight="1" thickBot="1" x14ac:dyDescent="0.3">
      <c r="A13" s="107" t="s">
        <v>114</v>
      </c>
      <c r="B13" s="108"/>
      <c r="C13" s="108"/>
      <c r="D13" s="108"/>
      <c r="E13" s="108"/>
      <c r="F13" s="109"/>
      <c r="H13" s="113" t="s">
        <v>101</v>
      </c>
      <c r="I13" s="114" t="s">
        <v>4</v>
      </c>
      <c r="J13" s="110">
        <v>0</v>
      </c>
      <c r="K13" s="114" t="s">
        <v>5</v>
      </c>
      <c r="L13" s="111">
        <v>0</v>
      </c>
    </row>
    <row r="14" spans="1:13" ht="63" customHeight="1" thickBot="1" x14ac:dyDescent="0.3">
      <c r="A14" s="133" t="s">
        <v>105</v>
      </c>
      <c r="B14" s="92"/>
      <c r="C14" s="92"/>
      <c r="D14" s="92"/>
      <c r="E14" s="92"/>
      <c r="F14" s="52"/>
      <c r="H14" s="115"/>
      <c r="I14" s="116"/>
      <c r="J14" s="96"/>
      <c r="K14" s="116"/>
      <c r="L14" s="117"/>
      <c r="M14" s="136"/>
    </row>
    <row r="15" spans="1:13" ht="99.95" customHeight="1" thickBot="1" x14ac:dyDescent="0.3">
      <c r="A15" s="12"/>
      <c r="B15" s="12" t="s">
        <v>112</v>
      </c>
      <c r="C15" s="10" t="s">
        <v>113</v>
      </c>
      <c r="D15" s="10" t="s">
        <v>44</v>
      </c>
      <c r="E15" s="10" t="s">
        <v>52</v>
      </c>
      <c r="F15" s="11" t="s">
        <v>53</v>
      </c>
      <c r="H15" s="118" t="s">
        <v>102</v>
      </c>
      <c r="I15" s="118" t="s">
        <v>4</v>
      </c>
      <c r="J15" s="93">
        <v>0</v>
      </c>
      <c r="K15" s="118" t="s">
        <v>5</v>
      </c>
      <c r="L15" s="94">
        <v>0</v>
      </c>
    </row>
    <row r="16" spans="1:13" ht="99.95" customHeight="1" thickBot="1" x14ac:dyDescent="0.3">
      <c r="A16" s="12" t="s">
        <v>99</v>
      </c>
      <c r="B16" s="39">
        <f>IF(J17=0,0,L24)</f>
        <v>0</v>
      </c>
      <c r="C16" s="39">
        <f>IFERROR(0.25*D16," ")</f>
        <v>0</v>
      </c>
      <c r="D16" s="39">
        <f>IFERROR(J17/0.75," ")</f>
        <v>0</v>
      </c>
      <c r="E16" s="40" t="s">
        <v>106</v>
      </c>
      <c r="F16" s="39" t="s">
        <v>106</v>
      </c>
      <c r="H16" s="119" t="s">
        <v>95</v>
      </c>
      <c r="I16" s="11" t="s">
        <v>4</v>
      </c>
      <c r="J16" s="120">
        <v>0</v>
      </c>
      <c r="K16" s="11" t="s">
        <v>5</v>
      </c>
      <c r="L16" s="121">
        <v>0</v>
      </c>
    </row>
    <row r="17" spans="1:12" ht="99.95" customHeight="1" thickBot="1" x14ac:dyDescent="0.3">
      <c r="A17" s="12" t="s">
        <v>103</v>
      </c>
      <c r="B17" s="39">
        <f>IF(L13=0,0,L24)</f>
        <v>0</v>
      </c>
      <c r="C17" s="39">
        <f>IFERROR(0.25*D17," ")</f>
        <v>0</v>
      </c>
      <c r="D17" s="39">
        <f>IFERROR(L13/0.75," ")</f>
        <v>0</v>
      </c>
      <c r="E17" s="40" t="str">
        <f>IFERROR((L13-J13)/J13," ")</f>
        <v xml:space="preserve"> </v>
      </c>
      <c r="F17" s="39">
        <f>L13-J13</f>
        <v>0</v>
      </c>
      <c r="H17" s="119" t="s">
        <v>27</v>
      </c>
      <c r="I17" s="11" t="s">
        <v>19</v>
      </c>
      <c r="J17" s="120">
        <v>0</v>
      </c>
      <c r="K17" s="155"/>
      <c r="L17" s="156"/>
    </row>
    <row r="18" spans="1:12" ht="99.95" customHeight="1" thickBot="1" x14ac:dyDescent="0.3">
      <c r="A18" s="12" t="s">
        <v>104</v>
      </c>
      <c r="B18" s="39">
        <f>IF(L15=0,0,L24)</f>
        <v>0</v>
      </c>
      <c r="C18" s="39" t="s">
        <v>106</v>
      </c>
      <c r="D18" s="39">
        <f>L15</f>
        <v>0</v>
      </c>
      <c r="E18" s="40" t="str">
        <f>IFERROR((L15-J15)/J15," ")</f>
        <v xml:space="preserve"> </v>
      </c>
      <c r="F18" s="39">
        <f>L15-J15</f>
        <v>0</v>
      </c>
      <c r="H18" s="122" t="s">
        <v>96</v>
      </c>
      <c r="I18" s="122" t="s">
        <v>18</v>
      </c>
      <c r="J18" s="157">
        <v>0</v>
      </c>
      <c r="K18" s="158"/>
      <c r="L18" s="159"/>
    </row>
    <row r="19" spans="1:12" ht="18.75" customHeight="1" thickBot="1" x14ac:dyDescent="0.3">
      <c r="A19" s="101" t="s">
        <v>98</v>
      </c>
      <c r="B19" s="104" t="s">
        <v>97</v>
      </c>
      <c r="C19" s="105"/>
      <c r="D19" s="106"/>
      <c r="E19" s="104" t="s">
        <v>100</v>
      </c>
      <c r="F19" s="106"/>
      <c r="H19" s="123"/>
      <c r="I19" s="123"/>
      <c r="J19" s="135"/>
      <c r="K19" s="98"/>
      <c r="L19" s="100"/>
    </row>
    <row r="20" spans="1:12" ht="99.95" customHeight="1" thickBot="1" x14ac:dyDescent="0.3">
      <c r="A20" s="102"/>
      <c r="B20" s="160"/>
      <c r="C20" s="161"/>
      <c r="D20" s="162"/>
      <c r="E20" s="163"/>
      <c r="F20" s="164"/>
    </row>
    <row r="21" spans="1:12" ht="33.75" customHeight="1" thickBot="1" x14ac:dyDescent="0.3"/>
    <row r="22" spans="1:12" ht="19.5" customHeight="1" thickBot="1" x14ac:dyDescent="0.3">
      <c r="B22" s="82" t="s">
        <v>25</v>
      </c>
      <c r="C22" s="83"/>
      <c r="D22" s="83"/>
      <c r="E22" s="83"/>
      <c r="F22" s="83"/>
      <c r="G22" s="83"/>
      <c r="H22" s="83"/>
      <c r="I22" s="83"/>
      <c r="J22" s="83"/>
      <c r="K22" s="83"/>
      <c r="L22" s="84"/>
    </row>
    <row r="23" spans="1:12" ht="99.95" customHeight="1" thickBot="1" x14ac:dyDescent="0.3">
      <c r="B23" s="13" t="s">
        <v>7</v>
      </c>
      <c r="C23" s="14" t="s">
        <v>8</v>
      </c>
      <c r="D23" s="14" t="s">
        <v>9</v>
      </c>
      <c r="E23" s="14" t="s">
        <v>10</v>
      </c>
      <c r="F23" s="14" t="s">
        <v>11</v>
      </c>
      <c r="G23" s="14" t="s">
        <v>12</v>
      </c>
      <c r="H23" s="14" t="s">
        <v>13</v>
      </c>
      <c r="I23" s="16" t="s">
        <v>26</v>
      </c>
      <c r="J23" s="17" t="s">
        <v>20</v>
      </c>
      <c r="K23" s="16" t="s">
        <v>22</v>
      </c>
      <c r="L23" s="15" t="s">
        <v>6</v>
      </c>
    </row>
    <row r="24" spans="1:12" ht="23.25" customHeight="1" thickBot="1" x14ac:dyDescent="0.3">
      <c r="B24" s="34">
        <v>0</v>
      </c>
      <c r="C24" s="35">
        <v>0</v>
      </c>
      <c r="D24" s="35">
        <v>0</v>
      </c>
      <c r="E24" s="35">
        <v>0</v>
      </c>
      <c r="F24" s="35">
        <v>0</v>
      </c>
      <c r="G24" s="35">
        <v>0</v>
      </c>
      <c r="H24" s="35">
        <v>0</v>
      </c>
      <c r="I24" s="36">
        <v>0</v>
      </c>
      <c r="J24" s="43">
        <f>SUM(B24:I24)</f>
        <v>0</v>
      </c>
      <c r="K24" s="37">
        <v>0</v>
      </c>
      <c r="L24" s="43" t="str">
        <f>IFERROR(J24/K24," ")</f>
        <v xml:space="preserve"> </v>
      </c>
    </row>
    <row r="26" spans="1:12" x14ac:dyDescent="0.25">
      <c r="K26" s="22"/>
    </row>
    <row r="28" spans="1:12" ht="18.75" x14ac:dyDescent="0.25">
      <c r="B28" s="89" t="s">
        <v>33</v>
      </c>
      <c r="C28" s="90"/>
      <c r="D28" s="90"/>
      <c r="E28" s="90"/>
      <c r="F28" s="90"/>
      <c r="G28" s="90"/>
      <c r="H28" s="90"/>
      <c r="I28" s="90"/>
      <c r="J28" s="90"/>
      <c r="K28" s="90"/>
      <c r="L28" s="91"/>
    </row>
    <row r="29" spans="1:12" ht="30.75" customHeight="1" thickBot="1" x14ac:dyDescent="0.4">
      <c r="B29" s="53" t="str">
        <f>A6</f>
        <v>CMSF Proposal:</v>
      </c>
      <c r="C29" s="54"/>
      <c r="D29" s="54"/>
      <c r="E29" s="54"/>
      <c r="F29" s="20" t="str">
        <f>F6</f>
        <v>#4</v>
      </c>
      <c r="G29" s="19"/>
      <c r="H29" s="19" t="str">
        <f>H6</f>
        <v>Course:</v>
      </c>
      <c r="I29" s="54">
        <f>I6</f>
        <v>0</v>
      </c>
      <c r="J29" s="54"/>
      <c r="K29" s="54"/>
      <c r="L29" s="55"/>
    </row>
    <row r="30" spans="1:12" ht="30" customHeight="1" thickBot="1" x14ac:dyDescent="0.3">
      <c r="B30" s="56" t="s">
        <v>34</v>
      </c>
      <c r="C30" s="57"/>
      <c r="D30" s="57"/>
      <c r="E30" s="57"/>
      <c r="F30" s="57"/>
      <c r="G30" s="57"/>
      <c r="H30" s="57"/>
      <c r="I30" s="57"/>
      <c r="J30" s="57"/>
      <c r="K30" s="57"/>
      <c r="L30" s="58"/>
    </row>
    <row r="31" spans="1:12" ht="118.5" customHeight="1" thickBot="1" x14ac:dyDescent="0.3">
      <c r="B31" s="59"/>
      <c r="C31" s="60"/>
      <c r="D31" s="60"/>
      <c r="E31" s="60"/>
      <c r="F31" s="60"/>
      <c r="G31" s="60"/>
      <c r="H31" s="60"/>
      <c r="I31" s="60"/>
      <c r="J31" s="60"/>
      <c r="K31" s="60"/>
      <c r="L31" s="61"/>
    </row>
    <row r="32" spans="1:12" s="18" customFormat="1" ht="36.75" customHeight="1" thickBot="1" x14ac:dyDescent="0.3">
      <c r="B32" s="62" t="s">
        <v>35</v>
      </c>
      <c r="C32" s="63"/>
      <c r="D32" s="63"/>
      <c r="E32" s="63"/>
      <c r="F32" s="63"/>
      <c r="G32" s="63"/>
      <c r="H32" s="63"/>
      <c r="I32" s="63"/>
      <c r="J32" s="63"/>
      <c r="K32" s="63"/>
      <c r="L32" s="64"/>
    </row>
    <row r="33" spans="2:12" ht="113.25" customHeight="1" thickBot="1" x14ac:dyDescent="0.3">
      <c r="B33" s="59"/>
      <c r="C33" s="60"/>
      <c r="D33" s="60"/>
      <c r="E33" s="60"/>
      <c r="F33" s="60"/>
      <c r="G33" s="60"/>
      <c r="H33" s="60"/>
      <c r="I33" s="60"/>
      <c r="J33" s="60"/>
      <c r="K33" s="60"/>
      <c r="L33" s="61"/>
    </row>
    <row r="34" spans="2:12" ht="39.75" customHeight="1" thickBot="1" x14ac:dyDescent="0.3">
      <c r="B34" s="65" t="s">
        <v>36</v>
      </c>
      <c r="C34" s="66"/>
      <c r="D34" s="66"/>
      <c r="E34" s="66"/>
      <c r="F34" s="66"/>
      <c r="G34" s="66"/>
      <c r="H34" s="66"/>
      <c r="I34" s="66"/>
      <c r="J34" s="66"/>
      <c r="K34" s="66"/>
      <c r="L34" s="67"/>
    </row>
    <row r="35" spans="2:12" ht="97.5" customHeight="1" thickBot="1" x14ac:dyDescent="0.3">
      <c r="B35" s="59"/>
      <c r="C35" s="60"/>
      <c r="D35" s="60"/>
      <c r="E35" s="60"/>
      <c r="F35" s="60"/>
      <c r="G35" s="60"/>
      <c r="H35" s="60"/>
      <c r="I35" s="60"/>
      <c r="J35" s="60"/>
      <c r="K35" s="60"/>
      <c r="L35" s="61"/>
    </row>
    <row r="36" spans="2:12" ht="33" customHeight="1" thickBot="1" x14ac:dyDescent="0.3">
      <c r="B36" s="68" t="s">
        <v>37</v>
      </c>
      <c r="C36" s="69"/>
      <c r="D36" s="69"/>
      <c r="E36" s="69"/>
      <c r="F36" s="69"/>
      <c r="G36" s="69"/>
      <c r="H36" s="69"/>
      <c r="I36" s="69"/>
      <c r="J36" s="69"/>
      <c r="K36" s="69"/>
      <c r="L36" s="70"/>
    </row>
    <row r="37" spans="2:12" ht="87" customHeight="1" thickBot="1" x14ac:dyDescent="0.3">
      <c r="B37" s="59"/>
      <c r="C37" s="60"/>
      <c r="D37" s="60"/>
      <c r="E37" s="60"/>
      <c r="F37" s="60"/>
      <c r="G37" s="60"/>
      <c r="H37" s="60"/>
      <c r="I37" s="60"/>
      <c r="J37" s="60"/>
      <c r="K37" s="60"/>
      <c r="L37" s="61"/>
    </row>
    <row r="38" spans="2:12" ht="29.25" customHeight="1" thickBot="1" x14ac:dyDescent="0.3">
      <c r="B38" s="65" t="s">
        <v>38</v>
      </c>
      <c r="C38" s="66"/>
      <c r="D38" s="66"/>
      <c r="E38" s="66"/>
      <c r="F38" s="66"/>
      <c r="G38" s="66"/>
      <c r="H38" s="66"/>
      <c r="I38" s="66"/>
      <c r="J38" s="66"/>
      <c r="K38" s="66"/>
      <c r="L38" s="67"/>
    </row>
    <row r="39" spans="2:12" ht="74.25" customHeight="1" thickBot="1" x14ac:dyDescent="0.3">
      <c r="B39" s="59"/>
      <c r="C39" s="60"/>
      <c r="D39" s="60"/>
      <c r="E39" s="60"/>
      <c r="F39" s="60"/>
      <c r="G39" s="60"/>
      <c r="H39" s="60"/>
      <c r="I39" s="60"/>
      <c r="J39" s="60"/>
      <c r="K39" s="60"/>
      <c r="L39" s="61"/>
    </row>
    <row r="40" spans="2:12" ht="39" customHeight="1" thickBot="1" x14ac:dyDescent="0.3">
      <c r="B40" s="65" t="s">
        <v>39</v>
      </c>
      <c r="C40" s="66"/>
      <c r="D40" s="66"/>
      <c r="E40" s="66"/>
      <c r="F40" s="66"/>
      <c r="G40" s="66"/>
      <c r="H40" s="66"/>
      <c r="I40" s="66"/>
      <c r="J40" s="66"/>
      <c r="K40" s="66"/>
      <c r="L40" s="67"/>
    </row>
    <row r="41" spans="2:12" ht="68.25" customHeight="1" x14ac:dyDescent="0.25">
      <c r="B41" s="86"/>
      <c r="C41" s="87"/>
      <c r="D41" s="87"/>
      <c r="E41" s="87"/>
      <c r="F41" s="87"/>
      <c r="G41" s="87"/>
      <c r="H41" s="87"/>
      <c r="I41" s="87"/>
      <c r="J41" s="87"/>
      <c r="K41" s="87"/>
      <c r="L41" s="88"/>
    </row>
    <row r="42" spans="2:12" ht="18.75" x14ac:dyDescent="0.3">
      <c r="B42" s="71" t="s">
        <v>74</v>
      </c>
      <c r="C42" s="72"/>
      <c r="D42" s="72"/>
      <c r="E42" s="72"/>
      <c r="F42" s="72"/>
      <c r="G42" s="72"/>
      <c r="H42" s="72"/>
      <c r="I42" s="72"/>
      <c r="J42" s="72"/>
      <c r="K42" s="72"/>
      <c r="L42" s="72"/>
    </row>
    <row r="43" spans="2:12" x14ac:dyDescent="0.25">
      <c r="B43" s="73" t="s">
        <v>75</v>
      </c>
      <c r="C43" s="74"/>
      <c r="D43" s="74"/>
      <c r="E43" s="74"/>
      <c r="F43" s="74"/>
      <c r="G43" s="74"/>
      <c r="H43" s="74"/>
      <c r="I43" s="74"/>
      <c r="J43" s="74"/>
      <c r="K43" s="74"/>
      <c r="L43" s="75"/>
    </row>
    <row r="44" spans="2:12" x14ac:dyDescent="0.25">
      <c r="B44" s="76"/>
      <c r="C44" s="77"/>
      <c r="D44" s="77"/>
      <c r="E44" s="77"/>
      <c r="F44" s="77"/>
      <c r="G44" s="77"/>
      <c r="H44" s="77"/>
      <c r="I44" s="77"/>
      <c r="J44" s="77"/>
      <c r="K44" s="77"/>
      <c r="L44" s="78"/>
    </row>
    <row r="45" spans="2:12" ht="15.75" x14ac:dyDescent="0.25">
      <c r="B45" s="147" t="s">
        <v>76</v>
      </c>
      <c r="C45" s="148"/>
      <c r="D45" s="153"/>
      <c r="E45" s="153"/>
      <c r="F45" s="153"/>
      <c r="G45" s="153"/>
      <c r="H45" s="149" t="s">
        <v>118</v>
      </c>
      <c r="I45" s="153"/>
      <c r="J45" s="153"/>
      <c r="K45" s="153"/>
      <c r="L45" s="154"/>
    </row>
  </sheetData>
  <sheetProtection algorithmName="SHA-512" hashValue="PwrzSLHDqiMBP1177wTKMkjDdU6edPxEbRO8cN/F8bJyTHALlljwK5QxWQo2OazRCy2RGG0ezfR5Ec7Fm+XNTg==" saltValue="18fflQgkbfijz1DmGPJrDQ==" spinCount="100000" sheet="1" objects="1" scenarios="1"/>
  <mergeCells count="48">
    <mergeCell ref="B45:C45"/>
    <mergeCell ref="D45:G45"/>
    <mergeCell ref="I45:L45"/>
    <mergeCell ref="B38:L38"/>
    <mergeCell ref="B39:L39"/>
    <mergeCell ref="B40:L40"/>
    <mergeCell ref="B41:L41"/>
    <mergeCell ref="B42:L42"/>
    <mergeCell ref="B43:L44"/>
    <mergeCell ref="B32:L32"/>
    <mergeCell ref="B33:L33"/>
    <mergeCell ref="B34:L34"/>
    <mergeCell ref="B35:L35"/>
    <mergeCell ref="B36:L36"/>
    <mergeCell ref="B37:L37"/>
    <mergeCell ref="B22:L22"/>
    <mergeCell ref="B28:L28"/>
    <mergeCell ref="B29:E29"/>
    <mergeCell ref="I29:L29"/>
    <mergeCell ref="B30:L30"/>
    <mergeCell ref="B31:L31"/>
    <mergeCell ref="J18:J19"/>
    <mergeCell ref="K18:K19"/>
    <mergeCell ref="L18:L19"/>
    <mergeCell ref="A19:A20"/>
    <mergeCell ref="B19:D19"/>
    <mergeCell ref="E19:F19"/>
    <mergeCell ref="B20:D20"/>
    <mergeCell ref="E20:F20"/>
    <mergeCell ref="A13:F13"/>
    <mergeCell ref="H13:H14"/>
    <mergeCell ref="I13:I14"/>
    <mergeCell ref="J13:J14"/>
    <mergeCell ref="K13:K14"/>
    <mergeCell ref="L13:L14"/>
    <mergeCell ref="A14:F14"/>
    <mergeCell ref="A8:F8"/>
    <mergeCell ref="H8:L8"/>
    <mergeCell ref="B9:C9"/>
    <mergeCell ref="B10:C10"/>
    <mergeCell ref="A12:F12"/>
    <mergeCell ref="H12:L12"/>
    <mergeCell ref="B1:L1"/>
    <mergeCell ref="B2:L2"/>
    <mergeCell ref="C4:K4"/>
    <mergeCell ref="B5:L5"/>
    <mergeCell ref="A6:E6"/>
    <mergeCell ref="I6:L6"/>
  </mergeCells>
  <printOptions horizontalCentered="1"/>
  <pageMargins left="0.25" right="0.25" top="0.5" bottom="0.5" header="0.25" footer="0.25"/>
  <pageSetup scale="57" orientation="portrait" verticalDpi="1200" r:id="rId1"/>
  <headerFooter>
    <oddFooter>&amp;CPage &amp;P of &amp;N</oddFooter>
  </headerFooter>
  <rowBreaks count="1" manualBreakCount="1">
    <brk id="2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5"/>
  <sheetViews>
    <sheetView showGridLines="0" zoomScaleNormal="100" zoomScaleSheetLayoutView="70" workbookViewId="0"/>
  </sheetViews>
  <sheetFormatPr defaultRowHeight="15" x14ac:dyDescent="0.25"/>
  <cols>
    <col min="1" max="1" width="12.5703125" customWidth="1"/>
    <col min="2" max="5" width="12.7109375" customWidth="1"/>
    <col min="6" max="6" width="12.140625" customWidth="1"/>
    <col min="7" max="7" width="12.7109375" customWidth="1"/>
    <col min="8" max="8" width="13.5703125" customWidth="1"/>
    <col min="9" max="12" width="12.7109375" customWidth="1"/>
    <col min="13" max="13" width="12.140625" customWidth="1"/>
  </cols>
  <sheetData>
    <row r="1" spans="1:13" ht="20.25" x14ac:dyDescent="0.25">
      <c r="B1" s="79" t="s">
        <v>0</v>
      </c>
      <c r="C1" s="79"/>
      <c r="D1" s="79"/>
      <c r="E1" s="79"/>
      <c r="F1" s="79"/>
      <c r="G1" s="79"/>
      <c r="H1" s="79"/>
      <c r="I1" s="79"/>
      <c r="J1" s="79"/>
      <c r="K1" s="79"/>
      <c r="L1" s="79"/>
    </row>
    <row r="2" spans="1:13" ht="18" x14ac:dyDescent="0.25">
      <c r="B2" s="80" t="s">
        <v>1</v>
      </c>
      <c r="C2" s="80"/>
      <c r="D2" s="80"/>
      <c r="E2" s="80"/>
      <c r="F2" s="80"/>
      <c r="G2" s="80"/>
      <c r="H2" s="80"/>
      <c r="I2" s="80"/>
      <c r="J2" s="80"/>
      <c r="K2" s="80"/>
      <c r="L2" s="80"/>
    </row>
    <row r="3" spans="1:13" ht="18" x14ac:dyDescent="0.25">
      <c r="L3" s="21"/>
    </row>
    <row r="4" spans="1:13" ht="18" x14ac:dyDescent="0.25">
      <c r="B4" s="44"/>
      <c r="C4" s="85" t="s">
        <v>43</v>
      </c>
      <c r="D4" s="85"/>
      <c r="E4" s="85"/>
      <c r="F4" s="85"/>
      <c r="G4" s="85"/>
      <c r="H4" s="85"/>
      <c r="I4" s="85"/>
      <c r="J4" s="85"/>
      <c r="K4" s="85"/>
      <c r="L4" s="44"/>
    </row>
    <row r="5" spans="1:13" ht="15.75" thickBot="1" x14ac:dyDescent="0.3">
      <c r="B5" s="81"/>
      <c r="C5" s="81"/>
      <c r="D5" s="81"/>
      <c r="E5" s="81"/>
      <c r="F5" s="81"/>
      <c r="G5" s="81"/>
      <c r="H5" s="81"/>
      <c r="I5" s="81"/>
      <c r="J5" s="81"/>
      <c r="K5" s="81"/>
      <c r="L5" s="81"/>
    </row>
    <row r="6" spans="1:13" ht="30.75" customHeight="1" thickBot="1" x14ac:dyDescent="0.3">
      <c r="A6" s="124" t="s">
        <v>42</v>
      </c>
      <c r="B6" s="125"/>
      <c r="C6" s="125"/>
      <c r="D6" s="125"/>
      <c r="E6" s="132"/>
      <c r="F6" s="130" t="s">
        <v>89</v>
      </c>
      <c r="G6" s="4"/>
      <c r="H6" s="126" t="s">
        <v>41</v>
      </c>
      <c r="I6" s="127"/>
      <c r="J6" s="128"/>
      <c r="K6" s="128"/>
      <c r="L6" s="129"/>
    </row>
    <row r="7" spans="1:13" ht="24" customHeight="1" thickBot="1" x14ac:dyDescent="0.3">
      <c r="B7" s="45"/>
      <c r="C7" s="45"/>
      <c r="D7" s="45"/>
      <c r="E7" s="45"/>
      <c r="F7" s="45"/>
      <c r="G7" s="45"/>
      <c r="H7" s="45"/>
      <c r="I7" s="45"/>
      <c r="J7" s="45"/>
      <c r="K7" s="45"/>
      <c r="L7" s="45"/>
    </row>
    <row r="8" spans="1:13" ht="19.5" customHeight="1" thickBot="1" x14ac:dyDescent="0.3">
      <c r="A8" s="82" t="s">
        <v>24</v>
      </c>
      <c r="B8" s="83"/>
      <c r="C8" s="83"/>
      <c r="D8" s="83"/>
      <c r="E8" s="83"/>
      <c r="F8" s="84"/>
      <c r="H8" s="82" t="s">
        <v>14</v>
      </c>
      <c r="I8" s="83"/>
      <c r="J8" s="83"/>
      <c r="K8" s="83"/>
      <c r="L8" s="84"/>
      <c r="M8" s="6"/>
    </row>
    <row r="9" spans="1:13" ht="120.75" thickBot="1" x14ac:dyDescent="0.3">
      <c r="A9" s="139" t="s">
        <v>29</v>
      </c>
      <c r="B9" s="105" t="s">
        <v>30</v>
      </c>
      <c r="C9" s="95"/>
      <c r="D9" s="138" t="s">
        <v>31</v>
      </c>
      <c r="E9" s="131" t="s">
        <v>2</v>
      </c>
      <c r="F9" s="112" t="s">
        <v>3</v>
      </c>
      <c r="H9" s="12" t="s">
        <v>15</v>
      </c>
      <c r="I9" s="10" t="s">
        <v>16</v>
      </c>
      <c r="J9" s="10" t="s">
        <v>17</v>
      </c>
      <c r="K9" s="10" t="s">
        <v>28</v>
      </c>
      <c r="L9" s="11" t="s">
        <v>32</v>
      </c>
    </row>
    <row r="10" spans="1:13" ht="99.95" customHeight="1" thickBot="1" x14ac:dyDescent="0.3">
      <c r="A10" s="29"/>
      <c r="B10" s="141"/>
      <c r="C10" s="140"/>
      <c r="D10" s="137"/>
      <c r="E10" s="31"/>
      <c r="F10" s="32"/>
      <c r="G10" s="9"/>
      <c r="H10" s="38">
        <f>I6</f>
        <v>0</v>
      </c>
      <c r="I10" s="30"/>
      <c r="J10" s="30"/>
      <c r="K10" s="30"/>
      <c r="L10" s="32"/>
    </row>
    <row r="11" spans="1:13" s="5" customFormat="1" ht="36.75" customHeight="1" thickBot="1" x14ac:dyDescent="0.3">
      <c r="B11" s="3"/>
      <c r="C11" s="7"/>
      <c r="D11" s="7"/>
      <c r="E11" s="7"/>
      <c r="F11" s="7"/>
      <c r="H11" s="7"/>
      <c r="I11" s="7"/>
      <c r="J11" s="7"/>
      <c r="K11" s="8"/>
      <c r="L11" s="7"/>
    </row>
    <row r="12" spans="1:13" ht="19.5" customHeight="1" thickBot="1" x14ac:dyDescent="0.3">
      <c r="A12" s="82" t="s">
        <v>23</v>
      </c>
      <c r="B12" s="83"/>
      <c r="C12" s="83"/>
      <c r="D12" s="83"/>
      <c r="E12" s="83"/>
      <c r="F12" s="84"/>
      <c r="H12" s="82" t="s">
        <v>21</v>
      </c>
      <c r="I12" s="83"/>
      <c r="J12" s="83"/>
      <c r="K12" s="83"/>
      <c r="L12" s="84"/>
    </row>
    <row r="13" spans="1:13" ht="19.5" customHeight="1" thickBot="1" x14ac:dyDescent="0.3">
      <c r="A13" s="107" t="s">
        <v>114</v>
      </c>
      <c r="B13" s="108"/>
      <c r="C13" s="108"/>
      <c r="D13" s="108"/>
      <c r="E13" s="108"/>
      <c r="F13" s="109"/>
      <c r="H13" s="113" t="s">
        <v>101</v>
      </c>
      <c r="I13" s="114" t="s">
        <v>4</v>
      </c>
      <c r="J13" s="110">
        <v>0</v>
      </c>
      <c r="K13" s="114" t="s">
        <v>5</v>
      </c>
      <c r="L13" s="111">
        <v>0</v>
      </c>
    </row>
    <row r="14" spans="1:13" ht="63" customHeight="1" thickBot="1" x14ac:dyDescent="0.3">
      <c r="A14" s="133" t="s">
        <v>105</v>
      </c>
      <c r="B14" s="92"/>
      <c r="C14" s="92"/>
      <c r="D14" s="92"/>
      <c r="E14" s="92"/>
      <c r="F14" s="52"/>
      <c r="H14" s="115"/>
      <c r="I14" s="116"/>
      <c r="J14" s="96"/>
      <c r="K14" s="116"/>
      <c r="L14" s="117"/>
      <c r="M14" s="136"/>
    </row>
    <row r="15" spans="1:13" ht="99.95" customHeight="1" thickBot="1" x14ac:dyDescent="0.3">
      <c r="A15" s="12"/>
      <c r="B15" s="12" t="s">
        <v>112</v>
      </c>
      <c r="C15" s="10" t="s">
        <v>113</v>
      </c>
      <c r="D15" s="10" t="s">
        <v>44</v>
      </c>
      <c r="E15" s="10" t="s">
        <v>52</v>
      </c>
      <c r="F15" s="11" t="s">
        <v>53</v>
      </c>
      <c r="H15" s="118" t="s">
        <v>102</v>
      </c>
      <c r="I15" s="118" t="s">
        <v>4</v>
      </c>
      <c r="J15" s="93">
        <v>0</v>
      </c>
      <c r="K15" s="118" t="s">
        <v>5</v>
      </c>
      <c r="L15" s="94">
        <v>0</v>
      </c>
    </row>
    <row r="16" spans="1:13" ht="99.95" customHeight="1" thickBot="1" x14ac:dyDescent="0.3">
      <c r="A16" s="12" t="s">
        <v>99</v>
      </c>
      <c r="B16" s="39">
        <f>IF(J17=0,0,L24)</f>
        <v>0</v>
      </c>
      <c r="C16" s="39">
        <f>IFERROR(0.25*D16," ")</f>
        <v>0</v>
      </c>
      <c r="D16" s="39">
        <f>IFERROR(J17/0.75," ")</f>
        <v>0</v>
      </c>
      <c r="E16" s="40" t="s">
        <v>106</v>
      </c>
      <c r="F16" s="39" t="s">
        <v>106</v>
      </c>
      <c r="H16" s="119" t="s">
        <v>95</v>
      </c>
      <c r="I16" s="11" t="s">
        <v>4</v>
      </c>
      <c r="J16" s="120">
        <v>0</v>
      </c>
      <c r="K16" s="11" t="s">
        <v>5</v>
      </c>
      <c r="L16" s="121">
        <v>0</v>
      </c>
    </row>
    <row r="17" spans="1:12" ht="99.95" customHeight="1" thickBot="1" x14ac:dyDescent="0.3">
      <c r="A17" s="12" t="s">
        <v>103</v>
      </c>
      <c r="B17" s="39">
        <f>IF(L13=0,0,L24)</f>
        <v>0</v>
      </c>
      <c r="C17" s="39">
        <f>IFERROR(0.25*D17," ")</f>
        <v>0</v>
      </c>
      <c r="D17" s="39">
        <f>IFERROR(L13/0.75," ")</f>
        <v>0</v>
      </c>
      <c r="E17" s="40" t="str">
        <f>IFERROR((L13-J13)/J13," ")</f>
        <v xml:space="preserve"> </v>
      </c>
      <c r="F17" s="39">
        <f>L13-J13</f>
        <v>0</v>
      </c>
      <c r="H17" s="119" t="s">
        <v>27</v>
      </c>
      <c r="I17" s="11" t="s">
        <v>19</v>
      </c>
      <c r="J17" s="120">
        <v>0</v>
      </c>
      <c r="K17" s="155"/>
      <c r="L17" s="156"/>
    </row>
    <row r="18" spans="1:12" ht="99.95" customHeight="1" thickBot="1" x14ac:dyDescent="0.3">
      <c r="A18" s="12" t="s">
        <v>104</v>
      </c>
      <c r="B18" s="39">
        <f>IF(L15=0,0,L24)</f>
        <v>0</v>
      </c>
      <c r="C18" s="39" t="s">
        <v>106</v>
      </c>
      <c r="D18" s="39">
        <f>L15</f>
        <v>0</v>
      </c>
      <c r="E18" s="40" t="str">
        <f>IFERROR((L15-J15)/J15," ")</f>
        <v xml:space="preserve"> </v>
      </c>
      <c r="F18" s="39">
        <f>L15-J15</f>
        <v>0</v>
      </c>
      <c r="H18" s="122" t="s">
        <v>96</v>
      </c>
      <c r="I18" s="122" t="s">
        <v>18</v>
      </c>
      <c r="J18" s="157">
        <v>0</v>
      </c>
      <c r="K18" s="158"/>
      <c r="L18" s="159"/>
    </row>
    <row r="19" spans="1:12" ht="18.75" customHeight="1" thickBot="1" x14ac:dyDescent="0.3">
      <c r="A19" s="101" t="s">
        <v>98</v>
      </c>
      <c r="B19" s="104" t="s">
        <v>97</v>
      </c>
      <c r="C19" s="105"/>
      <c r="D19" s="106"/>
      <c r="E19" s="104" t="s">
        <v>100</v>
      </c>
      <c r="F19" s="106"/>
      <c r="H19" s="123"/>
      <c r="I19" s="123"/>
      <c r="J19" s="135"/>
      <c r="K19" s="98"/>
      <c r="L19" s="100"/>
    </row>
    <row r="20" spans="1:12" ht="99.95" customHeight="1" thickBot="1" x14ac:dyDescent="0.3">
      <c r="A20" s="102"/>
      <c r="B20" s="160"/>
      <c r="C20" s="161"/>
      <c r="D20" s="162"/>
      <c r="E20" s="163"/>
      <c r="F20" s="164"/>
    </row>
    <row r="21" spans="1:12" ht="33.75" customHeight="1" thickBot="1" x14ac:dyDescent="0.3"/>
    <row r="22" spans="1:12" ht="19.5" customHeight="1" thickBot="1" x14ac:dyDescent="0.3">
      <c r="B22" s="82" t="s">
        <v>25</v>
      </c>
      <c r="C22" s="83"/>
      <c r="D22" s="83"/>
      <c r="E22" s="83"/>
      <c r="F22" s="83"/>
      <c r="G22" s="83"/>
      <c r="H22" s="83"/>
      <c r="I22" s="83"/>
      <c r="J22" s="83"/>
      <c r="K22" s="83"/>
      <c r="L22" s="84"/>
    </row>
    <row r="23" spans="1:12" ht="99.95" customHeight="1" thickBot="1" x14ac:dyDescent="0.3">
      <c r="B23" s="13" t="s">
        <v>7</v>
      </c>
      <c r="C23" s="14" t="s">
        <v>8</v>
      </c>
      <c r="D23" s="14" t="s">
        <v>9</v>
      </c>
      <c r="E23" s="14" t="s">
        <v>10</v>
      </c>
      <c r="F23" s="14" t="s">
        <v>11</v>
      </c>
      <c r="G23" s="14" t="s">
        <v>12</v>
      </c>
      <c r="H23" s="14" t="s">
        <v>13</v>
      </c>
      <c r="I23" s="16" t="s">
        <v>26</v>
      </c>
      <c r="J23" s="17" t="s">
        <v>20</v>
      </c>
      <c r="K23" s="16" t="s">
        <v>22</v>
      </c>
      <c r="L23" s="15" t="s">
        <v>6</v>
      </c>
    </row>
    <row r="24" spans="1:12" ht="23.25" customHeight="1" thickBot="1" x14ac:dyDescent="0.3">
      <c r="B24" s="34">
        <v>0</v>
      </c>
      <c r="C24" s="35">
        <v>0</v>
      </c>
      <c r="D24" s="35">
        <v>0</v>
      </c>
      <c r="E24" s="35">
        <v>0</v>
      </c>
      <c r="F24" s="35">
        <v>0</v>
      </c>
      <c r="G24" s="35">
        <v>0</v>
      </c>
      <c r="H24" s="35">
        <v>0</v>
      </c>
      <c r="I24" s="36">
        <v>0</v>
      </c>
      <c r="J24" s="43">
        <f>SUM(B24:I24)</f>
        <v>0</v>
      </c>
      <c r="K24" s="37">
        <v>0</v>
      </c>
      <c r="L24" s="43" t="str">
        <f>IFERROR(J24/K24," ")</f>
        <v xml:space="preserve"> </v>
      </c>
    </row>
    <row r="26" spans="1:12" x14ac:dyDescent="0.25">
      <c r="K26" s="22"/>
    </row>
    <row r="28" spans="1:12" ht="18.75" x14ac:dyDescent="0.25">
      <c r="B28" s="89" t="s">
        <v>33</v>
      </c>
      <c r="C28" s="90"/>
      <c r="D28" s="90"/>
      <c r="E28" s="90"/>
      <c r="F28" s="90"/>
      <c r="G28" s="90"/>
      <c r="H28" s="90"/>
      <c r="I28" s="90"/>
      <c r="J28" s="90"/>
      <c r="K28" s="90"/>
      <c r="L28" s="91"/>
    </row>
    <row r="29" spans="1:12" ht="30.75" customHeight="1" thickBot="1" x14ac:dyDescent="0.4">
      <c r="B29" s="53" t="str">
        <f>A6</f>
        <v>CMSF Proposal:</v>
      </c>
      <c r="C29" s="54"/>
      <c r="D29" s="54"/>
      <c r="E29" s="54"/>
      <c r="F29" s="20" t="str">
        <f>F6</f>
        <v>#5</v>
      </c>
      <c r="G29" s="19"/>
      <c r="H29" s="19" t="str">
        <f>H6</f>
        <v>Course:</v>
      </c>
      <c r="I29" s="54">
        <f>I6</f>
        <v>0</v>
      </c>
      <c r="J29" s="54"/>
      <c r="K29" s="54"/>
      <c r="L29" s="55"/>
    </row>
    <row r="30" spans="1:12" ht="30" customHeight="1" thickBot="1" x14ac:dyDescent="0.3">
      <c r="B30" s="56" t="s">
        <v>34</v>
      </c>
      <c r="C30" s="57"/>
      <c r="D30" s="57"/>
      <c r="E30" s="57"/>
      <c r="F30" s="57"/>
      <c r="G30" s="57"/>
      <c r="H30" s="57"/>
      <c r="I30" s="57"/>
      <c r="J30" s="57"/>
      <c r="K30" s="57"/>
      <c r="L30" s="58"/>
    </row>
    <row r="31" spans="1:12" ht="118.5" customHeight="1" thickBot="1" x14ac:dyDescent="0.3">
      <c r="B31" s="59"/>
      <c r="C31" s="60"/>
      <c r="D31" s="60"/>
      <c r="E31" s="60"/>
      <c r="F31" s="60"/>
      <c r="G31" s="60"/>
      <c r="H31" s="60"/>
      <c r="I31" s="60"/>
      <c r="J31" s="60"/>
      <c r="K31" s="60"/>
      <c r="L31" s="61"/>
    </row>
    <row r="32" spans="1:12" s="18" customFormat="1" ht="36.75" customHeight="1" thickBot="1" x14ac:dyDescent="0.3">
      <c r="B32" s="62" t="s">
        <v>35</v>
      </c>
      <c r="C32" s="63"/>
      <c r="D32" s="63"/>
      <c r="E32" s="63"/>
      <c r="F32" s="63"/>
      <c r="G32" s="63"/>
      <c r="H32" s="63"/>
      <c r="I32" s="63"/>
      <c r="J32" s="63"/>
      <c r="K32" s="63"/>
      <c r="L32" s="64"/>
    </row>
    <row r="33" spans="2:12" ht="113.25" customHeight="1" thickBot="1" x14ac:dyDescent="0.3">
      <c r="B33" s="59"/>
      <c r="C33" s="60"/>
      <c r="D33" s="60"/>
      <c r="E33" s="60"/>
      <c r="F33" s="60"/>
      <c r="G33" s="60"/>
      <c r="H33" s="60"/>
      <c r="I33" s="60"/>
      <c r="J33" s="60"/>
      <c r="K33" s="60"/>
      <c r="L33" s="61"/>
    </row>
    <row r="34" spans="2:12" ht="39.75" customHeight="1" thickBot="1" x14ac:dyDescent="0.3">
      <c r="B34" s="65" t="s">
        <v>36</v>
      </c>
      <c r="C34" s="66"/>
      <c r="D34" s="66"/>
      <c r="E34" s="66"/>
      <c r="F34" s="66"/>
      <c r="G34" s="66"/>
      <c r="H34" s="66"/>
      <c r="I34" s="66"/>
      <c r="J34" s="66"/>
      <c r="K34" s="66"/>
      <c r="L34" s="67"/>
    </row>
    <row r="35" spans="2:12" ht="97.5" customHeight="1" thickBot="1" x14ac:dyDescent="0.3">
      <c r="B35" s="59"/>
      <c r="C35" s="60"/>
      <c r="D35" s="60"/>
      <c r="E35" s="60"/>
      <c r="F35" s="60"/>
      <c r="G35" s="60"/>
      <c r="H35" s="60"/>
      <c r="I35" s="60"/>
      <c r="J35" s="60"/>
      <c r="K35" s="60"/>
      <c r="L35" s="61"/>
    </row>
    <row r="36" spans="2:12" ht="33" customHeight="1" thickBot="1" x14ac:dyDescent="0.3">
      <c r="B36" s="68" t="s">
        <v>37</v>
      </c>
      <c r="C36" s="69"/>
      <c r="D36" s="69"/>
      <c r="E36" s="69"/>
      <c r="F36" s="69"/>
      <c r="G36" s="69"/>
      <c r="H36" s="69"/>
      <c r="I36" s="69"/>
      <c r="J36" s="69"/>
      <c r="K36" s="69"/>
      <c r="L36" s="70"/>
    </row>
    <row r="37" spans="2:12" ht="87" customHeight="1" thickBot="1" x14ac:dyDescent="0.3">
      <c r="B37" s="59"/>
      <c r="C37" s="60"/>
      <c r="D37" s="60"/>
      <c r="E37" s="60"/>
      <c r="F37" s="60"/>
      <c r="G37" s="60"/>
      <c r="H37" s="60"/>
      <c r="I37" s="60"/>
      <c r="J37" s="60"/>
      <c r="K37" s="60"/>
      <c r="L37" s="61"/>
    </row>
    <row r="38" spans="2:12" ht="29.25" customHeight="1" thickBot="1" x14ac:dyDescent="0.3">
      <c r="B38" s="65" t="s">
        <v>38</v>
      </c>
      <c r="C38" s="66"/>
      <c r="D38" s="66"/>
      <c r="E38" s="66"/>
      <c r="F38" s="66"/>
      <c r="G38" s="66"/>
      <c r="H38" s="66"/>
      <c r="I38" s="66"/>
      <c r="J38" s="66"/>
      <c r="K38" s="66"/>
      <c r="L38" s="67"/>
    </row>
    <row r="39" spans="2:12" ht="74.25" customHeight="1" thickBot="1" x14ac:dyDescent="0.3">
      <c r="B39" s="59"/>
      <c r="C39" s="60"/>
      <c r="D39" s="60"/>
      <c r="E39" s="60"/>
      <c r="F39" s="60"/>
      <c r="G39" s="60"/>
      <c r="H39" s="60"/>
      <c r="I39" s="60"/>
      <c r="J39" s="60"/>
      <c r="K39" s="60"/>
      <c r="L39" s="61"/>
    </row>
    <row r="40" spans="2:12" ht="39" customHeight="1" thickBot="1" x14ac:dyDescent="0.3">
      <c r="B40" s="65" t="s">
        <v>39</v>
      </c>
      <c r="C40" s="66"/>
      <c r="D40" s="66"/>
      <c r="E40" s="66"/>
      <c r="F40" s="66"/>
      <c r="G40" s="66"/>
      <c r="H40" s="66"/>
      <c r="I40" s="66"/>
      <c r="J40" s="66"/>
      <c r="K40" s="66"/>
      <c r="L40" s="67"/>
    </row>
    <row r="41" spans="2:12" ht="68.25" customHeight="1" x14ac:dyDescent="0.25">
      <c r="B41" s="86"/>
      <c r="C41" s="87"/>
      <c r="D41" s="87"/>
      <c r="E41" s="87"/>
      <c r="F41" s="87"/>
      <c r="G41" s="87"/>
      <c r="H41" s="87"/>
      <c r="I41" s="87"/>
      <c r="J41" s="87"/>
      <c r="K41" s="87"/>
      <c r="L41" s="88"/>
    </row>
    <row r="42" spans="2:12" ht="18.75" x14ac:dyDescent="0.3">
      <c r="B42" s="71" t="s">
        <v>74</v>
      </c>
      <c r="C42" s="72"/>
      <c r="D42" s="72"/>
      <c r="E42" s="72"/>
      <c r="F42" s="72"/>
      <c r="G42" s="72"/>
      <c r="H42" s="72"/>
      <c r="I42" s="72"/>
      <c r="J42" s="72"/>
      <c r="K42" s="72"/>
      <c r="L42" s="72"/>
    </row>
    <row r="43" spans="2:12" x14ac:dyDescent="0.25">
      <c r="B43" s="73" t="s">
        <v>75</v>
      </c>
      <c r="C43" s="74"/>
      <c r="D43" s="74"/>
      <c r="E43" s="74"/>
      <c r="F43" s="74"/>
      <c r="G43" s="74"/>
      <c r="H43" s="74"/>
      <c r="I43" s="74"/>
      <c r="J43" s="74"/>
      <c r="K43" s="74"/>
      <c r="L43" s="75"/>
    </row>
    <row r="44" spans="2:12" x14ac:dyDescent="0.25">
      <c r="B44" s="76"/>
      <c r="C44" s="77"/>
      <c r="D44" s="77"/>
      <c r="E44" s="77"/>
      <c r="F44" s="77"/>
      <c r="G44" s="77"/>
      <c r="H44" s="77"/>
      <c r="I44" s="77"/>
      <c r="J44" s="77"/>
      <c r="K44" s="77"/>
      <c r="L44" s="78"/>
    </row>
    <row r="45" spans="2:12" ht="15.75" x14ac:dyDescent="0.25">
      <c r="B45" s="147" t="s">
        <v>76</v>
      </c>
      <c r="C45" s="148"/>
      <c r="D45" s="153"/>
      <c r="E45" s="153"/>
      <c r="F45" s="153"/>
      <c r="G45" s="153"/>
      <c r="H45" s="149" t="s">
        <v>118</v>
      </c>
      <c r="I45" s="153"/>
      <c r="J45" s="153"/>
      <c r="K45" s="153"/>
      <c r="L45" s="154"/>
    </row>
  </sheetData>
  <sheetProtection algorithmName="SHA-512" hashValue="2ESW5as+UNh0bG1gjyVftUw/KReFM569FU9ndBwwxWjKPfFLlHDsCMF2Lu/X426B5hzz6g2iIMOTxyNmbxVAsg==" saltValue="c85zDHdGH9kqJIl0AM4x6A==" spinCount="100000" sheet="1" objects="1" scenarios="1"/>
  <mergeCells count="48">
    <mergeCell ref="B45:C45"/>
    <mergeCell ref="D45:G45"/>
    <mergeCell ref="I45:L45"/>
    <mergeCell ref="B38:L38"/>
    <mergeCell ref="B39:L39"/>
    <mergeCell ref="B40:L40"/>
    <mergeCell ref="B41:L41"/>
    <mergeCell ref="B42:L42"/>
    <mergeCell ref="B43:L44"/>
    <mergeCell ref="B32:L32"/>
    <mergeCell ref="B33:L33"/>
    <mergeCell ref="B34:L34"/>
    <mergeCell ref="B35:L35"/>
    <mergeCell ref="B36:L36"/>
    <mergeCell ref="B37:L37"/>
    <mergeCell ref="B22:L22"/>
    <mergeCell ref="B28:L28"/>
    <mergeCell ref="B29:E29"/>
    <mergeCell ref="I29:L29"/>
    <mergeCell ref="B30:L30"/>
    <mergeCell ref="B31:L31"/>
    <mergeCell ref="J18:J19"/>
    <mergeCell ref="K18:K19"/>
    <mergeCell ref="L18:L19"/>
    <mergeCell ref="A19:A20"/>
    <mergeCell ref="B19:D19"/>
    <mergeCell ref="E19:F19"/>
    <mergeCell ref="B20:D20"/>
    <mergeCell ref="E20:F20"/>
    <mergeCell ref="A13:F13"/>
    <mergeCell ref="H13:H14"/>
    <mergeCell ref="I13:I14"/>
    <mergeCell ref="J13:J14"/>
    <mergeCell ref="K13:K14"/>
    <mergeCell ref="L13:L14"/>
    <mergeCell ref="A14:F14"/>
    <mergeCell ref="A8:F8"/>
    <mergeCell ref="H8:L8"/>
    <mergeCell ref="B9:C9"/>
    <mergeCell ref="B10:C10"/>
    <mergeCell ref="A12:F12"/>
    <mergeCell ref="H12:L12"/>
    <mergeCell ref="B1:L1"/>
    <mergeCell ref="B2:L2"/>
    <mergeCell ref="C4:K4"/>
    <mergeCell ref="B5:L5"/>
    <mergeCell ref="A6:E6"/>
    <mergeCell ref="I6:L6"/>
  </mergeCells>
  <printOptions horizontalCentered="1"/>
  <pageMargins left="0.25" right="0.25" top="0.5" bottom="0.5" header="0.25" footer="0.25"/>
  <pageSetup scale="57" orientation="portrait" verticalDpi="1200" r:id="rId1"/>
  <headerFooter>
    <oddFooter>&amp;CPage &amp;P of &amp;N</oddFooter>
  </headerFooter>
  <rowBreaks count="1" manualBreakCount="1">
    <brk id="25"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Instructions</vt:lpstr>
      <vt:lpstr>Call Letter</vt:lpstr>
      <vt:lpstr>CMF Proposal Example</vt:lpstr>
      <vt:lpstr>CMF Proposal #1</vt:lpstr>
      <vt:lpstr>CMF Proposal #2</vt:lpstr>
      <vt:lpstr>CMF Proposal #3</vt:lpstr>
      <vt:lpstr>CMF Proposal #4</vt:lpstr>
      <vt:lpstr>CMF Proposal #5</vt:lpstr>
      <vt:lpstr>Instructions!Print_Area</vt:lpstr>
      <vt:lpstr>'CMF Proposal #1'!Print_Titles</vt:lpstr>
      <vt:lpstr>'CMF Proposal #2'!Print_Titles</vt:lpstr>
      <vt:lpstr>'CMF Proposal #3'!Print_Titles</vt:lpstr>
      <vt:lpstr>'CMF Proposal #4'!Print_Titles</vt:lpstr>
      <vt:lpstr>'CMF Proposal #5'!Print_Titles</vt:lpstr>
      <vt:lpstr>'CMF Proposal Example'!Print_Titles</vt:lpstr>
    </vt:vector>
  </TitlesOfParts>
  <Company>UC Riverside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2018-09-14T19:17:19Z</cp:lastPrinted>
  <dcterms:created xsi:type="dcterms:W3CDTF">2018-09-07T17:22:13Z</dcterms:created>
  <dcterms:modified xsi:type="dcterms:W3CDTF">2018-09-14T19:55:15Z</dcterms:modified>
</cp:coreProperties>
</file>